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Tarmo.Veskioja\ITB8802\"/>
    </mc:Choice>
  </mc:AlternateContent>
  <bookViews>
    <workbookView xWindow="0" yWindow="0" windowWidth="28800" windowHeight="12300"/>
  </bookViews>
  <sheets>
    <sheet name="Sheet1" sheetId="1" r:id="rId1"/>
    <sheet name="Sheet2" sheetId="2" r:id="rId2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0" i="1" l="1"/>
  <c r="C130" i="1"/>
  <c r="D130" i="1"/>
  <c r="E130" i="1"/>
  <c r="F130" i="1"/>
  <c r="G130" i="1"/>
  <c r="B131" i="1"/>
  <c r="C131" i="1"/>
  <c r="D131" i="1"/>
  <c r="E131" i="1"/>
  <c r="F131" i="1"/>
  <c r="G131" i="1"/>
  <c r="B132" i="1"/>
  <c r="C132" i="1"/>
  <c r="D132" i="1"/>
  <c r="E132" i="1"/>
  <c r="F132" i="1"/>
  <c r="G132" i="1"/>
  <c r="B133" i="1"/>
  <c r="C133" i="1"/>
  <c r="D133" i="1"/>
  <c r="E133" i="1"/>
  <c r="F133" i="1"/>
  <c r="G133" i="1"/>
  <c r="B134" i="1"/>
  <c r="C134" i="1"/>
  <c r="D134" i="1"/>
  <c r="E134" i="1"/>
  <c r="F134" i="1"/>
  <c r="G134" i="1"/>
  <c r="B129" i="1"/>
  <c r="D129" i="1"/>
  <c r="E129" i="1"/>
  <c r="F129" i="1"/>
  <c r="G129" i="1"/>
  <c r="C129" i="1"/>
  <c r="B122" i="1"/>
  <c r="C122" i="1"/>
  <c r="D122" i="1"/>
  <c r="E122" i="1"/>
  <c r="F122" i="1"/>
  <c r="G122" i="1"/>
  <c r="B123" i="1"/>
  <c r="C123" i="1"/>
  <c r="D123" i="1"/>
  <c r="E123" i="1"/>
  <c r="F123" i="1"/>
  <c r="G123" i="1"/>
  <c r="B124" i="1"/>
  <c r="C124" i="1"/>
  <c r="D124" i="1"/>
  <c r="E124" i="1"/>
  <c r="F124" i="1"/>
  <c r="G124" i="1"/>
  <c r="B125" i="1"/>
  <c r="C125" i="1"/>
  <c r="D125" i="1"/>
  <c r="E125" i="1"/>
  <c r="F125" i="1"/>
  <c r="G125" i="1"/>
  <c r="B126" i="1"/>
  <c r="C126" i="1"/>
  <c r="D126" i="1"/>
  <c r="E126" i="1"/>
  <c r="F126" i="1"/>
  <c r="G126" i="1"/>
  <c r="C121" i="1"/>
  <c r="D121" i="1"/>
  <c r="E121" i="1"/>
  <c r="F121" i="1"/>
  <c r="G121" i="1"/>
  <c r="B121" i="1"/>
  <c r="G117" i="1"/>
  <c r="F117" i="1"/>
  <c r="E117" i="1"/>
  <c r="D117" i="1"/>
  <c r="C117" i="1"/>
  <c r="B117" i="1"/>
  <c r="G116" i="1"/>
  <c r="F116" i="1"/>
  <c r="E116" i="1"/>
  <c r="D116" i="1"/>
  <c r="C116" i="1"/>
  <c r="B116" i="1"/>
  <c r="G115" i="1"/>
  <c r="F115" i="1"/>
  <c r="E115" i="1"/>
  <c r="D115" i="1"/>
  <c r="C115" i="1"/>
  <c r="B115" i="1"/>
  <c r="G114" i="1"/>
  <c r="F114" i="1"/>
  <c r="E114" i="1"/>
  <c r="D114" i="1"/>
  <c r="C114" i="1"/>
  <c r="B114" i="1"/>
  <c r="G113" i="1"/>
  <c r="F113" i="1"/>
  <c r="E113" i="1"/>
  <c r="D113" i="1"/>
  <c r="C113" i="1"/>
  <c r="B113" i="1"/>
  <c r="G112" i="1"/>
  <c r="F112" i="1"/>
  <c r="E112" i="1"/>
  <c r="D112" i="1"/>
  <c r="C112" i="1"/>
  <c r="B112" i="1"/>
  <c r="H118" i="1" s="1"/>
  <c r="B104" i="1"/>
  <c r="C104" i="1"/>
  <c r="D104" i="1"/>
  <c r="E104" i="1"/>
  <c r="F104" i="1"/>
  <c r="G104" i="1"/>
  <c r="B105" i="1"/>
  <c r="C105" i="1"/>
  <c r="D105" i="1"/>
  <c r="E105" i="1"/>
  <c r="F105" i="1"/>
  <c r="G105" i="1"/>
  <c r="B106" i="1"/>
  <c r="C106" i="1"/>
  <c r="D106" i="1"/>
  <c r="E106" i="1"/>
  <c r="F106" i="1"/>
  <c r="G106" i="1"/>
  <c r="B107" i="1"/>
  <c r="C107" i="1"/>
  <c r="D107" i="1"/>
  <c r="E107" i="1"/>
  <c r="F107" i="1"/>
  <c r="G107" i="1"/>
  <c r="B108" i="1"/>
  <c r="C108" i="1"/>
  <c r="D108" i="1"/>
  <c r="E108" i="1"/>
  <c r="F108" i="1"/>
  <c r="G108" i="1"/>
  <c r="C103" i="1"/>
  <c r="D103" i="1"/>
  <c r="E103" i="1"/>
  <c r="F103" i="1"/>
  <c r="G103" i="1"/>
  <c r="B103" i="1"/>
  <c r="B95" i="1"/>
  <c r="C95" i="1"/>
  <c r="D95" i="1"/>
  <c r="E95" i="1"/>
  <c r="F95" i="1"/>
  <c r="G95" i="1"/>
  <c r="B96" i="1"/>
  <c r="C96" i="1"/>
  <c r="D96" i="1"/>
  <c r="E96" i="1"/>
  <c r="F96" i="1"/>
  <c r="G96" i="1"/>
  <c r="B97" i="1"/>
  <c r="C97" i="1"/>
  <c r="D97" i="1"/>
  <c r="E97" i="1"/>
  <c r="F97" i="1"/>
  <c r="G97" i="1"/>
  <c r="B98" i="1"/>
  <c r="C98" i="1"/>
  <c r="D98" i="1"/>
  <c r="E98" i="1"/>
  <c r="F98" i="1"/>
  <c r="G98" i="1"/>
  <c r="B99" i="1"/>
  <c r="C99" i="1"/>
  <c r="D99" i="1"/>
  <c r="E99" i="1"/>
  <c r="F99" i="1"/>
  <c r="G99" i="1"/>
  <c r="C94" i="1"/>
  <c r="D94" i="1"/>
  <c r="E94" i="1"/>
  <c r="F94" i="1"/>
  <c r="G94" i="1"/>
  <c r="B94" i="1"/>
  <c r="B86" i="1"/>
  <c r="C86" i="1"/>
  <c r="D86" i="1"/>
  <c r="E86" i="1"/>
  <c r="F86" i="1"/>
  <c r="G86" i="1"/>
  <c r="B87" i="1"/>
  <c r="C87" i="1"/>
  <c r="D87" i="1"/>
  <c r="E87" i="1"/>
  <c r="F87" i="1"/>
  <c r="G87" i="1"/>
  <c r="B88" i="1"/>
  <c r="C88" i="1"/>
  <c r="D88" i="1"/>
  <c r="E88" i="1"/>
  <c r="F88" i="1"/>
  <c r="G88" i="1"/>
  <c r="B89" i="1"/>
  <c r="C89" i="1"/>
  <c r="D89" i="1"/>
  <c r="E89" i="1"/>
  <c r="F89" i="1"/>
  <c r="G89" i="1"/>
  <c r="B90" i="1"/>
  <c r="C90" i="1"/>
  <c r="D90" i="1"/>
  <c r="E90" i="1"/>
  <c r="F90" i="1"/>
  <c r="G90" i="1"/>
  <c r="C85" i="1"/>
  <c r="D85" i="1"/>
  <c r="E85" i="1"/>
  <c r="F85" i="1"/>
  <c r="G85" i="1"/>
  <c r="B85" i="1"/>
  <c r="H82" i="1"/>
  <c r="B77" i="1"/>
  <c r="C77" i="1"/>
  <c r="D77" i="1"/>
  <c r="E77" i="1"/>
  <c r="F77" i="1"/>
  <c r="G77" i="1"/>
  <c r="B78" i="1"/>
  <c r="C78" i="1"/>
  <c r="D78" i="1"/>
  <c r="E78" i="1"/>
  <c r="F78" i="1"/>
  <c r="G78" i="1"/>
  <c r="B79" i="1"/>
  <c r="C79" i="1"/>
  <c r="D79" i="1"/>
  <c r="E79" i="1"/>
  <c r="F79" i="1"/>
  <c r="G79" i="1"/>
  <c r="B80" i="1"/>
  <c r="C80" i="1"/>
  <c r="D80" i="1"/>
  <c r="E80" i="1"/>
  <c r="F80" i="1"/>
  <c r="G80" i="1"/>
  <c r="B81" i="1"/>
  <c r="C81" i="1"/>
  <c r="D81" i="1"/>
  <c r="E81" i="1"/>
  <c r="F81" i="1"/>
  <c r="G81" i="1"/>
  <c r="C76" i="1"/>
  <c r="D76" i="1"/>
  <c r="E76" i="1"/>
  <c r="F76" i="1"/>
  <c r="G76" i="1"/>
  <c r="B76" i="1"/>
  <c r="H46" i="1"/>
  <c r="B41" i="1"/>
  <c r="C41" i="1"/>
  <c r="D41" i="1"/>
  <c r="E41" i="1"/>
  <c r="F41" i="1"/>
  <c r="G41" i="1"/>
  <c r="B42" i="1"/>
  <c r="C42" i="1"/>
  <c r="D42" i="1"/>
  <c r="E42" i="1"/>
  <c r="F42" i="1"/>
  <c r="G42" i="1"/>
  <c r="B43" i="1"/>
  <c r="C43" i="1"/>
  <c r="D43" i="1"/>
  <c r="E43" i="1"/>
  <c r="F43" i="1"/>
  <c r="G43" i="1"/>
  <c r="B44" i="1"/>
  <c r="C44" i="1"/>
  <c r="D44" i="1"/>
  <c r="E44" i="1"/>
  <c r="F44" i="1"/>
  <c r="G44" i="1"/>
  <c r="B45" i="1"/>
  <c r="C45" i="1"/>
  <c r="D45" i="1"/>
  <c r="E45" i="1"/>
  <c r="F45" i="1"/>
  <c r="G45" i="1"/>
  <c r="C40" i="1"/>
  <c r="D40" i="1"/>
  <c r="E40" i="1"/>
  <c r="F40" i="1"/>
  <c r="G40" i="1"/>
  <c r="B40" i="1"/>
  <c r="B32" i="1"/>
  <c r="C32" i="1"/>
  <c r="D32" i="1"/>
  <c r="E32" i="1"/>
  <c r="F32" i="1"/>
  <c r="G32" i="1"/>
  <c r="B33" i="1"/>
  <c r="C33" i="1"/>
  <c r="D33" i="1"/>
  <c r="E33" i="1"/>
  <c r="F33" i="1"/>
  <c r="G33" i="1"/>
  <c r="B34" i="1"/>
  <c r="C34" i="1"/>
  <c r="D34" i="1"/>
  <c r="E34" i="1"/>
  <c r="F34" i="1"/>
  <c r="G34" i="1"/>
  <c r="B35" i="1"/>
  <c r="C35" i="1"/>
  <c r="D35" i="1"/>
  <c r="E35" i="1"/>
  <c r="F35" i="1"/>
  <c r="G35" i="1"/>
  <c r="B36" i="1"/>
  <c r="C36" i="1"/>
  <c r="D36" i="1"/>
  <c r="E36" i="1"/>
  <c r="F36" i="1"/>
  <c r="G36" i="1"/>
  <c r="C31" i="1"/>
  <c r="D31" i="1"/>
  <c r="E31" i="1"/>
  <c r="F31" i="1"/>
  <c r="G31" i="1"/>
  <c r="B31" i="1"/>
  <c r="H109" i="1" l="1"/>
  <c r="H100" i="1"/>
  <c r="H91" i="1"/>
</calcChain>
</file>

<file path=xl/sharedStrings.xml><?xml version="1.0" encoding="utf-8"?>
<sst xmlns="http://schemas.openxmlformats.org/spreadsheetml/2006/main" count="198" uniqueCount="30">
  <si>
    <t>R1={1, 2, 3, 5, 4, 6}</t>
  </si>
  <si>
    <t>Selgituseks: järjestuses R1 on viiendal kohal võistleja 4.</t>
  </si>
  <si>
    <t>R2={1, 2, 5, 3, 4, 6}</t>
  </si>
  <si>
    <t>R3={2, 1, 3, 5, 4, 6}</t>
  </si>
  <si>
    <t>R4={2, 1, 5, 3, 4, 6}</t>
  </si>
  <si>
    <t>R5={2, 3, 1, 5, 4, 6}</t>
  </si>
  <si>
    <t>Leida iga järjestuse Kemeny-Snelli kaugus teistest järjestustest, leida kauguste summa, leida kauguste ruutude summa. Võrrelda järjestuste tulemusi.</t>
  </si>
  <si>
    <t>Arvutada järjestustest hääletustabel, hääletustabel teisendada turniiritabeliks, turniiritabeli peal leida minimaalse rikete arvuga järjestus(ed). Võrrelda tulemusi Kemeny-Snelli tulemustega.</t>
  </si>
  <si>
    <t>V1</t>
  </si>
  <si>
    <t>V2</t>
  </si>
  <si>
    <t>V3</t>
  </si>
  <si>
    <t>V4</t>
  </si>
  <si>
    <t>V5</t>
  </si>
  <si>
    <t>V6</t>
  </si>
  <si>
    <t>R1={V1, V2, V3, V5, V4, V6}</t>
  </si>
  <si>
    <t>Esmalt leiame paremusjärjestusele R1 samaväärse (ekvivalentse) turniiritabeli</t>
  </si>
  <si>
    <t>R2={V1, V2, V5, V3, V4, V6}</t>
  </si>
  <si>
    <t>hääletustabel(R1+R2)</t>
  </si>
  <si>
    <t>hääletustabel(R1+R2)==1</t>
  </si>
  <si>
    <t>Kemeny-Snelli paariskaugus(R1;R2)=</t>
  </si>
  <si>
    <t>R3={V2, V1, V3, V5, V4, V6}</t>
  </si>
  <si>
    <t>(R4+R5)==1</t>
  </si>
  <si>
    <t>Kemeny-Snelli paariskaugus(R4;R5)=</t>
  </si>
  <si>
    <t>(R3+R5)==1</t>
  </si>
  <si>
    <t>Kemeny-Snelli paariskaugus(R3;R5)=</t>
  </si>
  <si>
    <t>(R2+R5)==1</t>
  </si>
  <si>
    <t>Kemeny-Snelli paariskaugus(R2;R5)=</t>
  </si>
  <si>
    <t>(R1+R5)==1</t>
  </si>
  <si>
    <t>Kemeny-Snelli paariskaugus(R1;R5)=</t>
  </si>
  <si>
    <t>Hääletustabel(R1+R2+R3+R4+R5)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</si>
</sst>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4"/>
  <sheetViews>
    <sheetView tabSelected="1" topLeftCell="A121" zoomScale="250" zoomScaleNormal="250" workbookViewId="0">
      <selection activeCell="D127" sqref="D127"/>
    </sheetView>
  </sheetViews>
  <sheetFormatPr defaultRowHeight="15" x14ac:dyDescent="0.25"/>
  <cols>
    <col min="1" max="1" width="10.42578125" customWidth="1"/>
  </cols>
  <sheetData>
    <row r="1" spans="1:7" x14ac:dyDescent="0.25">
      <c r="A1" t="s">
        <v>6</v>
      </c>
    </row>
    <row r="2" spans="1:7" x14ac:dyDescent="0.25">
      <c r="A2" t="s">
        <v>7</v>
      </c>
    </row>
    <row r="3" spans="1:7" x14ac:dyDescent="0.25">
      <c r="A3" t="s">
        <v>1</v>
      </c>
    </row>
    <row r="4" spans="1:7" x14ac:dyDescent="0.25">
      <c r="A4" t="s">
        <v>0</v>
      </c>
    </row>
    <row r="5" spans="1:7" x14ac:dyDescent="0.25">
      <c r="A5" t="s">
        <v>2</v>
      </c>
    </row>
    <row r="6" spans="1:7" x14ac:dyDescent="0.25">
      <c r="A6" t="s">
        <v>3</v>
      </c>
    </row>
    <row r="7" spans="1:7" x14ac:dyDescent="0.25">
      <c r="A7" t="s">
        <v>4</v>
      </c>
    </row>
    <row r="8" spans="1:7" x14ac:dyDescent="0.25">
      <c r="A8" t="s">
        <v>5</v>
      </c>
    </row>
    <row r="9" spans="1:7" x14ac:dyDescent="0.25">
      <c r="A9" t="s">
        <v>1</v>
      </c>
    </row>
    <row r="10" spans="1:7" x14ac:dyDescent="0.25">
      <c r="A10" t="s">
        <v>15</v>
      </c>
    </row>
    <row r="11" spans="1:7" x14ac:dyDescent="0.25">
      <c r="A11" t="s">
        <v>14</v>
      </c>
    </row>
    <row r="12" spans="1:7" x14ac:dyDescent="0.25">
      <c r="B12" t="s">
        <v>8</v>
      </c>
      <c r="C12" t="s">
        <v>9</v>
      </c>
      <c r="D12" t="s">
        <v>10</v>
      </c>
      <c r="E12" t="s">
        <v>11</v>
      </c>
      <c r="F12" t="s">
        <v>12</v>
      </c>
      <c r="G12" t="s">
        <v>13</v>
      </c>
    </row>
    <row r="13" spans="1:7" x14ac:dyDescent="0.25">
      <c r="A13" t="s">
        <v>8</v>
      </c>
      <c r="B13">
        <v>0</v>
      </c>
      <c r="C13">
        <v>1</v>
      </c>
      <c r="D13">
        <v>1</v>
      </c>
      <c r="E13">
        <v>1</v>
      </c>
      <c r="F13">
        <v>1</v>
      </c>
      <c r="G13">
        <v>1</v>
      </c>
    </row>
    <row r="14" spans="1:7" x14ac:dyDescent="0.25">
      <c r="A14" t="s">
        <v>9</v>
      </c>
      <c r="B14">
        <v>0</v>
      </c>
      <c r="C14">
        <v>0</v>
      </c>
      <c r="D14">
        <v>1</v>
      </c>
      <c r="E14">
        <v>1</v>
      </c>
      <c r="F14">
        <v>1</v>
      </c>
      <c r="G14">
        <v>1</v>
      </c>
    </row>
    <row r="15" spans="1:7" x14ac:dyDescent="0.25">
      <c r="A15" t="s">
        <v>10</v>
      </c>
      <c r="B15">
        <v>0</v>
      </c>
      <c r="C15">
        <v>0</v>
      </c>
      <c r="D15">
        <v>0</v>
      </c>
      <c r="E15">
        <v>1</v>
      </c>
      <c r="F15">
        <v>1</v>
      </c>
      <c r="G15">
        <v>1</v>
      </c>
    </row>
    <row r="16" spans="1:7" x14ac:dyDescent="0.25">
      <c r="A16" t="s">
        <v>11</v>
      </c>
      <c r="B16">
        <v>0</v>
      </c>
      <c r="C16">
        <v>0</v>
      </c>
      <c r="D16">
        <v>0</v>
      </c>
      <c r="E16">
        <v>0</v>
      </c>
      <c r="F16">
        <v>0</v>
      </c>
      <c r="G16">
        <v>1</v>
      </c>
    </row>
    <row r="17" spans="1:7" x14ac:dyDescent="0.25">
      <c r="A17" t="s">
        <v>12</v>
      </c>
      <c r="B17">
        <v>0</v>
      </c>
      <c r="C17">
        <v>0</v>
      </c>
      <c r="D17">
        <v>0</v>
      </c>
      <c r="E17">
        <v>1</v>
      </c>
      <c r="F17">
        <v>0</v>
      </c>
      <c r="G17">
        <v>1</v>
      </c>
    </row>
    <row r="18" spans="1:7" x14ac:dyDescent="0.25">
      <c r="A18" t="s">
        <v>13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</row>
    <row r="20" spans="1:7" x14ac:dyDescent="0.25">
      <c r="A20" t="s">
        <v>16</v>
      </c>
    </row>
    <row r="21" spans="1:7" x14ac:dyDescent="0.25">
      <c r="B21" t="s">
        <v>8</v>
      </c>
      <c r="C21" t="s">
        <v>9</v>
      </c>
      <c r="D21" t="s">
        <v>10</v>
      </c>
      <c r="E21" t="s">
        <v>11</v>
      </c>
      <c r="F21" t="s">
        <v>12</v>
      </c>
      <c r="G21" t="s">
        <v>13</v>
      </c>
    </row>
    <row r="22" spans="1:7" x14ac:dyDescent="0.25">
      <c r="A22" t="s">
        <v>8</v>
      </c>
      <c r="B22">
        <v>0</v>
      </c>
      <c r="C22">
        <v>1</v>
      </c>
      <c r="D22">
        <v>1</v>
      </c>
      <c r="E22">
        <v>1</v>
      </c>
      <c r="F22">
        <v>1</v>
      </c>
      <c r="G22">
        <v>1</v>
      </c>
    </row>
    <row r="23" spans="1:7" x14ac:dyDescent="0.25">
      <c r="A23" t="s">
        <v>9</v>
      </c>
      <c r="B23">
        <v>0</v>
      </c>
      <c r="C23">
        <v>0</v>
      </c>
      <c r="D23">
        <v>1</v>
      </c>
      <c r="E23">
        <v>1</v>
      </c>
      <c r="F23">
        <v>1</v>
      </c>
      <c r="G23">
        <v>1</v>
      </c>
    </row>
    <row r="24" spans="1:7" x14ac:dyDescent="0.25">
      <c r="A24" t="s">
        <v>10</v>
      </c>
      <c r="B24">
        <v>0</v>
      </c>
      <c r="C24">
        <v>0</v>
      </c>
      <c r="D24">
        <v>0</v>
      </c>
      <c r="E24">
        <v>1</v>
      </c>
      <c r="F24">
        <v>0</v>
      </c>
      <c r="G24">
        <v>1</v>
      </c>
    </row>
    <row r="25" spans="1:7" x14ac:dyDescent="0.25">
      <c r="A25" t="s">
        <v>11</v>
      </c>
      <c r="B25">
        <v>0</v>
      </c>
      <c r="C25">
        <v>0</v>
      </c>
      <c r="D25">
        <v>0</v>
      </c>
      <c r="E25">
        <v>0</v>
      </c>
      <c r="F25">
        <v>0</v>
      </c>
      <c r="G25">
        <v>1</v>
      </c>
    </row>
    <row r="26" spans="1:7" x14ac:dyDescent="0.25">
      <c r="A26" t="s">
        <v>12</v>
      </c>
      <c r="B26">
        <v>0</v>
      </c>
      <c r="C26">
        <v>0</v>
      </c>
      <c r="D26">
        <v>1</v>
      </c>
      <c r="E26">
        <v>1</v>
      </c>
      <c r="F26">
        <v>0</v>
      </c>
      <c r="G26">
        <v>1</v>
      </c>
    </row>
    <row r="27" spans="1:7" x14ac:dyDescent="0.25">
      <c r="A27" t="s">
        <v>13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</row>
    <row r="29" spans="1:7" x14ac:dyDescent="0.25">
      <c r="A29" t="s">
        <v>17</v>
      </c>
    </row>
    <row r="30" spans="1:7" x14ac:dyDescent="0.25">
      <c r="B30" t="s">
        <v>8</v>
      </c>
      <c r="C30" t="s">
        <v>9</v>
      </c>
      <c r="D30" t="s">
        <v>10</v>
      </c>
      <c r="E30" t="s">
        <v>11</v>
      </c>
      <c r="F30" t="s">
        <v>12</v>
      </c>
      <c r="G30" t="s">
        <v>13</v>
      </c>
    </row>
    <row r="31" spans="1:7" x14ac:dyDescent="0.25">
      <c r="A31" t="s">
        <v>8</v>
      </c>
      <c r="B31">
        <f>B22+B13</f>
        <v>0</v>
      </c>
      <c r="C31">
        <f t="shared" ref="C31:G31" si="0">C22+C13</f>
        <v>2</v>
      </c>
      <c r="D31">
        <f t="shared" si="0"/>
        <v>2</v>
      </c>
      <c r="E31">
        <f t="shared" si="0"/>
        <v>2</v>
      </c>
      <c r="F31">
        <f t="shared" si="0"/>
        <v>2</v>
      </c>
      <c r="G31">
        <f t="shared" si="0"/>
        <v>2</v>
      </c>
    </row>
    <row r="32" spans="1:7" x14ac:dyDescent="0.25">
      <c r="A32" t="s">
        <v>9</v>
      </c>
      <c r="B32">
        <f t="shared" ref="B32:G32" si="1">B23+B14</f>
        <v>0</v>
      </c>
      <c r="C32">
        <f t="shared" si="1"/>
        <v>0</v>
      </c>
      <c r="D32">
        <f t="shared" si="1"/>
        <v>2</v>
      </c>
      <c r="E32">
        <f t="shared" si="1"/>
        <v>2</v>
      </c>
      <c r="F32">
        <f t="shared" si="1"/>
        <v>2</v>
      </c>
      <c r="G32">
        <f t="shared" si="1"/>
        <v>2</v>
      </c>
    </row>
    <row r="33" spans="1:8" x14ac:dyDescent="0.25">
      <c r="A33" t="s">
        <v>10</v>
      </c>
      <c r="B33">
        <f t="shared" ref="B33:G33" si="2">B24+B15</f>
        <v>0</v>
      </c>
      <c r="C33">
        <f t="shared" si="2"/>
        <v>0</v>
      </c>
      <c r="D33">
        <f t="shared" si="2"/>
        <v>0</v>
      </c>
      <c r="E33">
        <f t="shared" si="2"/>
        <v>2</v>
      </c>
      <c r="F33" s="1">
        <f t="shared" si="2"/>
        <v>1</v>
      </c>
      <c r="G33">
        <f t="shared" si="2"/>
        <v>2</v>
      </c>
    </row>
    <row r="34" spans="1:8" x14ac:dyDescent="0.25">
      <c r="A34" t="s">
        <v>11</v>
      </c>
      <c r="B34">
        <f t="shared" ref="B34:G34" si="3">B25+B16</f>
        <v>0</v>
      </c>
      <c r="C34">
        <f t="shared" si="3"/>
        <v>0</v>
      </c>
      <c r="D34">
        <f t="shared" si="3"/>
        <v>0</v>
      </c>
      <c r="E34">
        <f t="shared" si="3"/>
        <v>0</v>
      </c>
      <c r="F34">
        <f t="shared" si="3"/>
        <v>0</v>
      </c>
      <c r="G34">
        <f t="shared" si="3"/>
        <v>2</v>
      </c>
    </row>
    <row r="35" spans="1:8" x14ac:dyDescent="0.25">
      <c r="A35" t="s">
        <v>12</v>
      </c>
      <c r="B35">
        <f t="shared" ref="B35:G35" si="4">B26+B17</f>
        <v>0</v>
      </c>
      <c r="C35">
        <f t="shared" si="4"/>
        <v>0</v>
      </c>
      <c r="D35" s="1">
        <f t="shared" si="4"/>
        <v>1</v>
      </c>
      <c r="E35">
        <f t="shared" si="4"/>
        <v>2</v>
      </c>
      <c r="F35">
        <f t="shared" si="4"/>
        <v>0</v>
      </c>
      <c r="G35">
        <f t="shared" si="4"/>
        <v>2</v>
      </c>
    </row>
    <row r="36" spans="1:8" x14ac:dyDescent="0.25">
      <c r="A36" t="s">
        <v>13</v>
      </c>
      <c r="B36">
        <f t="shared" ref="B36:G36" si="5">B27+B18</f>
        <v>0</v>
      </c>
      <c r="C36">
        <f t="shared" si="5"/>
        <v>0</v>
      </c>
      <c r="D36">
        <f t="shared" si="5"/>
        <v>0</v>
      </c>
      <c r="E36">
        <f t="shared" si="5"/>
        <v>0</v>
      </c>
      <c r="F36">
        <f t="shared" si="5"/>
        <v>0</v>
      </c>
      <c r="G36">
        <f t="shared" si="5"/>
        <v>0</v>
      </c>
    </row>
    <row r="38" spans="1:8" x14ac:dyDescent="0.25">
      <c r="A38" t="s">
        <v>18</v>
      </c>
    </row>
    <row r="39" spans="1:8" x14ac:dyDescent="0.25">
      <c r="B39" t="s">
        <v>8</v>
      </c>
      <c r="C39" t="s">
        <v>9</v>
      </c>
      <c r="D39" t="s">
        <v>10</v>
      </c>
      <c r="E39" t="s">
        <v>11</v>
      </c>
      <c r="F39" t="s">
        <v>12</v>
      </c>
      <c r="G39" t="s">
        <v>13</v>
      </c>
    </row>
    <row r="40" spans="1:8" x14ac:dyDescent="0.25">
      <c r="A40" t="s">
        <v>8</v>
      </c>
      <c r="B40">
        <f>IF(B31=1,1,0)</f>
        <v>0</v>
      </c>
      <c r="C40">
        <f t="shared" ref="C40:G40" si="6">IF(C31=1,1,0)</f>
        <v>0</v>
      </c>
      <c r="D40">
        <f t="shared" si="6"/>
        <v>0</v>
      </c>
      <c r="E40">
        <f t="shared" si="6"/>
        <v>0</v>
      </c>
      <c r="F40">
        <f t="shared" si="6"/>
        <v>0</v>
      </c>
      <c r="G40">
        <f t="shared" si="6"/>
        <v>0</v>
      </c>
    </row>
    <row r="41" spans="1:8" x14ac:dyDescent="0.25">
      <c r="A41" t="s">
        <v>9</v>
      </c>
      <c r="B41">
        <f t="shared" ref="B41:G41" si="7">IF(B32=1,1,0)</f>
        <v>0</v>
      </c>
      <c r="C41">
        <f t="shared" si="7"/>
        <v>0</v>
      </c>
      <c r="D41">
        <f t="shared" si="7"/>
        <v>0</v>
      </c>
      <c r="E41">
        <f t="shared" si="7"/>
        <v>0</v>
      </c>
      <c r="F41">
        <f t="shared" si="7"/>
        <v>0</v>
      </c>
      <c r="G41">
        <f t="shared" si="7"/>
        <v>0</v>
      </c>
    </row>
    <row r="42" spans="1:8" x14ac:dyDescent="0.25">
      <c r="A42" t="s">
        <v>10</v>
      </c>
      <c r="B42">
        <f t="shared" ref="B42:G42" si="8">IF(B33=1,1,0)</f>
        <v>0</v>
      </c>
      <c r="C42">
        <f t="shared" si="8"/>
        <v>0</v>
      </c>
      <c r="D42">
        <f t="shared" si="8"/>
        <v>0</v>
      </c>
      <c r="E42">
        <f t="shared" si="8"/>
        <v>0</v>
      </c>
      <c r="F42">
        <f t="shared" si="8"/>
        <v>1</v>
      </c>
      <c r="G42">
        <f t="shared" si="8"/>
        <v>0</v>
      </c>
    </row>
    <row r="43" spans="1:8" x14ac:dyDescent="0.25">
      <c r="A43" t="s">
        <v>11</v>
      </c>
      <c r="B43">
        <f t="shared" ref="B43:G43" si="9">IF(B34=1,1,0)</f>
        <v>0</v>
      </c>
      <c r="C43">
        <f t="shared" si="9"/>
        <v>0</v>
      </c>
      <c r="D43">
        <f t="shared" si="9"/>
        <v>0</v>
      </c>
      <c r="E43">
        <f t="shared" si="9"/>
        <v>0</v>
      </c>
      <c r="F43">
        <f t="shared" si="9"/>
        <v>0</v>
      </c>
      <c r="G43">
        <f t="shared" si="9"/>
        <v>0</v>
      </c>
    </row>
    <row r="44" spans="1:8" x14ac:dyDescent="0.25">
      <c r="A44" t="s">
        <v>12</v>
      </c>
      <c r="B44">
        <f t="shared" ref="B44:G44" si="10">IF(B35=1,1,0)</f>
        <v>0</v>
      </c>
      <c r="C44">
        <f t="shared" si="10"/>
        <v>0</v>
      </c>
      <c r="D44">
        <f t="shared" si="10"/>
        <v>1</v>
      </c>
      <c r="E44">
        <f t="shared" si="10"/>
        <v>0</v>
      </c>
      <c r="F44">
        <f t="shared" si="10"/>
        <v>0</v>
      </c>
      <c r="G44">
        <f t="shared" si="10"/>
        <v>0</v>
      </c>
    </row>
    <row r="45" spans="1:8" x14ac:dyDescent="0.25">
      <c r="A45" t="s">
        <v>13</v>
      </c>
      <c r="B45">
        <f t="shared" ref="B45:G45" si="11">IF(B36=1,1,0)</f>
        <v>0</v>
      </c>
      <c r="C45">
        <f t="shared" si="11"/>
        <v>0</v>
      </c>
      <c r="D45">
        <f t="shared" si="11"/>
        <v>0</v>
      </c>
      <c r="E45">
        <f t="shared" si="11"/>
        <v>0</v>
      </c>
      <c r="F45">
        <f t="shared" si="11"/>
        <v>0</v>
      </c>
      <c r="G45">
        <f t="shared" si="11"/>
        <v>0</v>
      </c>
    </row>
    <row r="46" spans="1:8" x14ac:dyDescent="0.25">
      <c r="G46" s="2" t="s">
        <v>19</v>
      </c>
      <c r="H46">
        <f>SUM(B40:G45)</f>
        <v>2</v>
      </c>
    </row>
    <row r="48" spans="1:8" x14ac:dyDescent="0.25">
      <c r="A48" t="s">
        <v>20</v>
      </c>
    </row>
    <row r="49" spans="1:7" x14ac:dyDescent="0.25">
      <c r="B49" t="s">
        <v>8</v>
      </c>
      <c r="C49" t="s">
        <v>9</v>
      </c>
      <c r="D49" t="s">
        <v>10</v>
      </c>
      <c r="E49" t="s">
        <v>11</v>
      </c>
      <c r="F49" t="s">
        <v>12</v>
      </c>
      <c r="G49" t="s">
        <v>13</v>
      </c>
    </row>
    <row r="50" spans="1:7" x14ac:dyDescent="0.25">
      <c r="A50" t="s">
        <v>8</v>
      </c>
      <c r="B50">
        <v>0</v>
      </c>
      <c r="C50">
        <v>0</v>
      </c>
      <c r="D50">
        <v>1</v>
      </c>
      <c r="E50">
        <v>1</v>
      </c>
      <c r="F50">
        <v>1</v>
      </c>
      <c r="G50">
        <v>1</v>
      </c>
    </row>
    <row r="51" spans="1:7" x14ac:dyDescent="0.25">
      <c r="A51" t="s">
        <v>9</v>
      </c>
      <c r="B51">
        <v>1</v>
      </c>
      <c r="C51">
        <v>0</v>
      </c>
      <c r="D51">
        <v>1</v>
      </c>
      <c r="E51">
        <v>1</v>
      </c>
      <c r="F51">
        <v>1</v>
      </c>
      <c r="G51">
        <v>1</v>
      </c>
    </row>
    <row r="52" spans="1:7" x14ac:dyDescent="0.25">
      <c r="A52" t="s">
        <v>10</v>
      </c>
      <c r="B52">
        <v>0</v>
      </c>
      <c r="C52">
        <v>0</v>
      </c>
      <c r="D52">
        <v>0</v>
      </c>
      <c r="E52">
        <v>1</v>
      </c>
      <c r="F52">
        <v>1</v>
      </c>
      <c r="G52">
        <v>1</v>
      </c>
    </row>
    <row r="53" spans="1:7" x14ac:dyDescent="0.25">
      <c r="A53" t="s">
        <v>11</v>
      </c>
      <c r="B53">
        <v>0</v>
      </c>
      <c r="C53">
        <v>0</v>
      </c>
      <c r="D53">
        <v>0</v>
      </c>
      <c r="E53">
        <v>0</v>
      </c>
      <c r="F53">
        <v>0</v>
      </c>
      <c r="G53">
        <v>1</v>
      </c>
    </row>
    <row r="54" spans="1:7" x14ac:dyDescent="0.25">
      <c r="A54" t="s">
        <v>12</v>
      </c>
      <c r="B54">
        <v>0</v>
      </c>
      <c r="C54">
        <v>0</v>
      </c>
      <c r="D54">
        <v>0</v>
      </c>
      <c r="E54">
        <v>1</v>
      </c>
      <c r="F54">
        <v>0</v>
      </c>
      <c r="G54">
        <v>1</v>
      </c>
    </row>
    <row r="55" spans="1:7" x14ac:dyDescent="0.25">
      <c r="A55" t="s">
        <v>13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</row>
    <row r="57" spans="1:7" x14ac:dyDescent="0.25">
      <c r="A57" t="s">
        <v>4</v>
      </c>
    </row>
    <row r="58" spans="1:7" x14ac:dyDescent="0.25">
      <c r="B58" t="s">
        <v>8</v>
      </c>
      <c r="C58" t="s">
        <v>9</v>
      </c>
      <c r="D58" t="s">
        <v>10</v>
      </c>
      <c r="E58" t="s">
        <v>11</v>
      </c>
      <c r="F58" t="s">
        <v>12</v>
      </c>
      <c r="G58" t="s">
        <v>13</v>
      </c>
    </row>
    <row r="59" spans="1:7" x14ac:dyDescent="0.25">
      <c r="A59" t="s">
        <v>8</v>
      </c>
      <c r="B59">
        <v>0</v>
      </c>
      <c r="C59">
        <v>0</v>
      </c>
      <c r="D59">
        <v>1</v>
      </c>
      <c r="E59">
        <v>1</v>
      </c>
      <c r="F59">
        <v>1</v>
      </c>
      <c r="G59">
        <v>1</v>
      </c>
    </row>
    <row r="60" spans="1:7" x14ac:dyDescent="0.25">
      <c r="A60" t="s">
        <v>9</v>
      </c>
      <c r="B60">
        <v>1</v>
      </c>
      <c r="C60">
        <v>0</v>
      </c>
      <c r="D60">
        <v>1</v>
      </c>
      <c r="E60">
        <v>1</v>
      </c>
      <c r="F60">
        <v>1</v>
      </c>
      <c r="G60">
        <v>1</v>
      </c>
    </row>
    <row r="61" spans="1:7" x14ac:dyDescent="0.25">
      <c r="A61" t="s">
        <v>10</v>
      </c>
      <c r="B61">
        <v>0</v>
      </c>
      <c r="C61">
        <v>0</v>
      </c>
      <c r="D61">
        <v>0</v>
      </c>
      <c r="E61">
        <v>1</v>
      </c>
      <c r="F61">
        <v>0</v>
      </c>
      <c r="G61">
        <v>1</v>
      </c>
    </row>
    <row r="62" spans="1:7" x14ac:dyDescent="0.25">
      <c r="A62" t="s">
        <v>11</v>
      </c>
      <c r="B62">
        <v>0</v>
      </c>
      <c r="C62">
        <v>0</v>
      </c>
      <c r="D62">
        <v>0</v>
      </c>
      <c r="E62">
        <v>0</v>
      </c>
      <c r="F62">
        <v>0</v>
      </c>
      <c r="G62">
        <v>1</v>
      </c>
    </row>
    <row r="63" spans="1:7" x14ac:dyDescent="0.25">
      <c r="A63" t="s">
        <v>12</v>
      </c>
      <c r="B63">
        <v>0</v>
      </c>
      <c r="C63">
        <v>0</v>
      </c>
      <c r="D63">
        <v>1</v>
      </c>
      <c r="E63">
        <v>1</v>
      </c>
      <c r="F63">
        <v>0</v>
      </c>
      <c r="G63">
        <v>1</v>
      </c>
    </row>
    <row r="64" spans="1:7" x14ac:dyDescent="0.25">
      <c r="A64" t="s">
        <v>13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</row>
    <row r="66" spans="1:7" x14ac:dyDescent="0.25">
      <c r="A66" t="s">
        <v>5</v>
      </c>
    </row>
    <row r="67" spans="1:7" x14ac:dyDescent="0.25">
      <c r="B67" t="s">
        <v>8</v>
      </c>
      <c r="C67" t="s">
        <v>9</v>
      </c>
      <c r="D67" t="s">
        <v>10</v>
      </c>
      <c r="E67" t="s">
        <v>11</v>
      </c>
      <c r="F67" t="s">
        <v>12</v>
      </c>
      <c r="G67" t="s">
        <v>13</v>
      </c>
    </row>
    <row r="68" spans="1:7" x14ac:dyDescent="0.25">
      <c r="A68" t="s">
        <v>8</v>
      </c>
      <c r="B68">
        <v>0</v>
      </c>
      <c r="C68">
        <v>0</v>
      </c>
      <c r="D68">
        <v>0</v>
      </c>
      <c r="E68">
        <v>1</v>
      </c>
      <c r="F68">
        <v>1</v>
      </c>
      <c r="G68">
        <v>1</v>
      </c>
    </row>
    <row r="69" spans="1:7" x14ac:dyDescent="0.25">
      <c r="A69" t="s">
        <v>9</v>
      </c>
      <c r="B69">
        <v>1</v>
      </c>
      <c r="C69">
        <v>0</v>
      </c>
      <c r="D69">
        <v>1</v>
      </c>
      <c r="E69">
        <v>1</v>
      </c>
      <c r="F69">
        <v>1</v>
      </c>
      <c r="G69">
        <v>1</v>
      </c>
    </row>
    <row r="70" spans="1:7" x14ac:dyDescent="0.25">
      <c r="A70" t="s">
        <v>10</v>
      </c>
      <c r="B70">
        <v>1</v>
      </c>
      <c r="C70">
        <v>0</v>
      </c>
      <c r="D70">
        <v>0</v>
      </c>
      <c r="E70">
        <v>1</v>
      </c>
      <c r="F70">
        <v>1</v>
      </c>
      <c r="G70">
        <v>1</v>
      </c>
    </row>
    <row r="71" spans="1:7" x14ac:dyDescent="0.25">
      <c r="A71" t="s">
        <v>11</v>
      </c>
      <c r="B71">
        <v>0</v>
      </c>
      <c r="C71">
        <v>0</v>
      </c>
      <c r="D71">
        <v>0</v>
      </c>
      <c r="E71">
        <v>0</v>
      </c>
      <c r="F71">
        <v>0</v>
      </c>
      <c r="G71">
        <v>1</v>
      </c>
    </row>
    <row r="72" spans="1:7" x14ac:dyDescent="0.25">
      <c r="A72" t="s">
        <v>12</v>
      </c>
      <c r="B72">
        <v>0</v>
      </c>
      <c r="C72">
        <v>0</v>
      </c>
      <c r="D72">
        <v>0</v>
      </c>
      <c r="E72">
        <v>1</v>
      </c>
      <c r="F72">
        <v>0</v>
      </c>
      <c r="G72">
        <v>1</v>
      </c>
    </row>
    <row r="73" spans="1:7" x14ac:dyDescent="0.25">
      <c r="A73" t="s">
        <v>13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</row>
    <row r="75" spans="1:7" x14ac:dyDescent="0.25">
      <c r="A75" t="s">
        <v>21</v>
      </c>
      <c r="B75" t="s">
        <v>8</v>
      </c>
      <c r="C75" t="s">
        <v>9</v>
      </c>
      <c r="D75" t="s">
        <v>10</v>
      </c>
      <c r="E75" t="s">
        <v>11</v>
      </c>
      <c r="F75" t="s">
        <v>12</v>
      </c>
      <c r="G75" t="s">
        <v>13</v>
      </c>
    </row>
    <row r="76" spans="1:7" x14ac:dyDescent="0.25">
      <c r="A76" t="s">
        <v>8</v>
      </c>
      <c r="B76">
        <f>IF(B68+B59=1,1,0)</f>
        <v>0</v>
      </c>
      <c r="C76">
        <f t="shared" ref="C76:G76" si="12">IF(C68+C59=1,1,0)</f>
        <v>0</v>
      </c>
      <c r="D76" s="1">
        <f t="shared" si="12"/>
        <v>1</v>
      </c>
      <c r="E76">
        <f t="shared" si="12"/>
        <v>0</v>
      </c>
      <c r="F76">
        <f t="shared" si="12"/>
        <v>0</v>
      </c>
      <c r="G76">
        <f t="shared" si="12"/>
        <v>0</v>
      </c>
    </row>
    <row r="77" spans="1:7" x14ac:dyDescent="0.25">
      <c r="A77" t="s">
        <v>9</v>
      </c>
      <c r="B77">
        <f t="shared" ref="B77:G77" si="13">IF(B69+B60=1,1,0)</f>
        <v>0</v>
      </c>
      <c r="C77">
        <f t="shared" si="13"/>
        <v>0</v>
      </c>
      <c r="D77">
        <f t="shared" si="13"/>
        <v>0</v>
      </c>
      <c r="E77">
        <f t="shared" si="13"/>
        <v>0</v>
      </c>
      <c r="F77">
        <f t="shared" si="13"/>
        <v>0</v>
      </c>
      <c r="G77">
        <f t="shared" si="13"/>
        <v>0</v>
      </c>
    </row>
    <row r="78" spans="1:7" x14ac:dyDescent="0.25">
      <c r="A78" t="s">
        <v>10</v>
      </c>
      <c r="B78" s="1">
        <f t="shared" ref="B78:G78" si="14">IF(B70+B61=1,1,0)</f>
        <v>1</v>
      </c>
      <c r="C78">
        <f t="shared" si="14"/>
        <v>0</v>
      </c>
      <c r="D78">
        <f t="shared" si="14"/>
        <v>0</v>
      </c>
      <c r="E78">
        <f t="shared" si="14"/>
        <v>0</v>
      </c>
      <c r="F78" s="1">
        <f t="shared" si="14"/>
        <v>1</v>
      </c>
      <c r="G78">
        <f t="shared" si="14"/>
        <v>0</v>
      </c>
    </row>
    <row r="79" spans="1:7" x14ac:dyDescent="0.25">
      <c r="A79" t="s">
        <v>11</v>
      </c>
      <c r="B79">
        <f t="shared" ref="B79:G79" si="15">IF(B71+B62=1,1,0)</f>
        <v>0</v>
      </c>
      <c r="C79">
        <f t="shared" si="15"/>
        <v>0</v>
      </c>
      <c r="D79">
        <f t="shared" si="15"/>
        <v>0</v>
      </c>
      <c r="E79">
        <f t="shared" si="15"/>
        <v>0</v>
      </c>
      <c r="F79">
        <f t="shared" si="15"/>
        <v>0</v>
      </c>
      <c r="G79">
        <f t="shared" si="15"/>
        <v>0</v>
      </c>
    </row>
    <row r="80" spans="1:7" x14ac:dyDescent="0.25">
      <c r="A80" t="s">
        <v>12</v>
      </c>
      <c r="B80">
        <f t="shared" ref="B80:G80" si="16">IF(B72+B63=1,1,0)</f>
        <v>0</v>
      </c>
      <c r="C80">
        <f t="shared" si="16"/>
        <v>0</v>
      </c>
      <c r="D80" s="1">
        <f t="shared" si="16"/>
        <v>1</v>
      </c>
      <c r="E80">
        <f t="shared" si="16"/>
        <v>0</v>
      </c>
      <c r="F80">
        <f t="shared" si="16"/>
        <v>0</v>
      </c>
      <c r="G80">
        <f t="shared" si="16"/>
        <v>0</v>
      </c>
    </row>
    <row r="81" spans="1:8" x14ac:dyDescent="0.25">
      <c r="A81" t="s">
        <v>13</v>
      </c>
      <c r="B81">
        <f t="shared" ref="B81:G81" si="17">IF(B73+B64=1,1,0)</f>
        <v>0</v>
      </c>
      <c r="C81">
        <f t="shared" si="17"/>
        <v>0</v>
      </c>
      <c r="D81">
        <f t="shared" si="17"/>
        <v>0</v>
      </c>
      <c r="E81">
        <f t="shared" si="17"/>
        <v>0</v>
      </c>
      <c r="F81">
        <f t="shared" si="17"/>
        <v>0</v>
      </c>
      <c r="G81">
        <f t="shared" si="17"/>
        <v>0</v>
      </c>
    </row>
    <row r="82" spans="1:8" x14ac:dyDescent="0.25">
      <c r="G82" s="2" t="s">
        <v>22</v>
      </c>
      <c r="H82">
        <f>SUM(B76:G81)</f>
        <v>4</v>
      </c>
    </row>
    <row r="84" spans="1:8" x14ac:dyDescent="0.25">
      <c r="A84" t="s">
        <v>23</v>
      </c>
      <c r="B84" t="s">
        <v>8</v>
      </c>
      <c r="C84" t="s">
        <v>9</v>
      </c>
      <c r="D84" t="s">
        <v>10</v>
      </c>
      <c r="E84" t="s">
        <v>11</v>
      </c>
      <c r="F84" t="s">
        <v>12</v>
      </c>
      <c r="G84" t="s">
        <v>13</v>
      </c>
    </row>
    <row r="85" spans="1:8" x14ac:dyDescent="0.25">
      <c r="A85" t="s">
        <v>8</v>
      </c>
      <c r="B85">
        <f>IF(B68+B50=1,1,0)</f>
        <v>0</v>
      </c>
      <c r="C85">
        <f t="shared" ref="C85:G85" si="18">IF(C68+C50=1,1,0)</f>
        <v>0</v>
      </c>
      <c r="D85" s="1">
        <f t="shared" si="18"/>
        <v>1</v>
      </c>
      <c r="E85">
        <f t="shared" si="18"/>
        <v>0</v>
      </c>
      <c r="F85">
        <f t="shared" si="18"/>
        <v>0</v>
      </c>
      <c r="G85">
        <f t="shared" si="18"/>
        <v>0</v>
      </c>
    </row>
    <row r="86" spans="1:8" x14ac:dyDescent="0.25">
      <c r="A86" t="s">
        <v>9</v>
      </c>
      <c r="B86">
        <f t="shared" ref="B86:G86" si="19">IF(B69+B51=1,1,0)</f>
        <v>0</v>
      </c>
      <c r="C86">
        <f t="shared" si="19"/>
        <v>0</v>
      </c>
      <c r="D86">
        <f t="shared" si="19"/>
        <v>0</v>
      </c>
      <c r="E86">
        <f t="shared" si="19"/>
        <v>0</v>
      </c>
      <c r="F86">
        <f t="shared" si="19"/>
        <v>0</v>
      </c>
      <c r="G86">
        <f t="shared" si="19"/>
        <v>0</v>
      </c>
    </row>
    <row r="87" spans="1:8" x14ac:dyDescent="0.25">
      <c r="A87" t="s">
        <v>10</v>
      </c>
      <c r="B87" s="1">
        <f t="shared" ref="B87:G87" si="20">IF(B70+B52=1,1,0)</f>
        <v>1</v>
      </c>
      <c r="C87">
        <f t="shared" si="20"/>
        <v>0</v>
      </c>
      <c r="D87">
        <f t="shared" si="20"/>
        <v>0</v>
      </c>
      <c r="E87">
        <f t="shared" si="20"/>
        <v>0</v>
      </c>
      <c r="F87">
        <f t="shared" si="20"/>
        <v>0</v>
      </c>
      <c r="G87">
        <f t="shared" si="20"/>
        <v>0</v>
      </c>
    </row>
    <row r="88" spans="1:8" x14ac:dyDescent="0.25">
      <c r="A88" t="s">
        <v>11</v>
      </c>
      <c r="B88">
        <f t="shared" ref="B88:G88" si="21">IF(B71+B53=1,1,0)</f>
        <v>0</v>
      </c>
      <c r="C88">
        <f t="shared" si="21"/>
        <v>0</v>
      </c>
      <c r="D88">
        <f t="shared" si="21"/>
        <v>0</v>
      </c>
      <c r="E88">
        <f t="shared" si="21"/>
        <v>0</v>
      </c>
      <c r="F88">
        <f t="shared" si="21"/>
        <v>0</v>
      </c>
      <c r="G88">
        <f t="shared" si="21"/>
        <v>0</v>
      </c>
    </row>
    <row r="89" spans="1:8" x14ac:dyDescent="0.25">
      <c r="A89" t="s">
        <v>12</v>
      </c>
      <c r="B89">
        <f t="shared" ref="B89:G89" si="22">IF(B72+B54=1,1,0)</f>
        <v>0</v>
      </c>
      <c r="C89">
        <f t="shared" si="22"/>
        <v>0</v>
      </c>
      <c r="D89">
        <f t="shared" si="22"/>
        <v>0</v>
      </c>
      <c r="E89">
        <f t="shared" si="22"/>
        <v>0</v>
      </c>
      <c r="F89">
        <f t="shared" si="22"/>
        <v>0</v>
      </c>
      <c r="G89">
        <f t="shared" si="22"/>
        <v>0</v>
      </c>
    </row>
    <row r="90" spans="1:8" x14ac:dyDescent="0.25">
      <c r="A90" t="s">
        <v>13</v>
      </c>
      <c r="B90">
        <f t="shared" ref="B90:G90" si="23">IF(B73+B55=1,1,0)</f>
        <v>0</v>
      </c>
      <c r="C90">
        <f t="shared" si="23"/>
        <v>0</v>
      </c>
      <c r="D90">
        <f t="shared" si="23"/>
        <v>0</v>
      </c>
      <c r="E90">
        <f t="shared" si="23"/>
        <v>0</v>
      </c>
      <c r="F90">
        <f t="shared" si="23"/>
        <v>0</v>
      </c>
      <c r="G90">
        <f t="shared" si="23"/>
        <v>0</v>
      </c>
    </row>
    <row r="91" spans="1:8" x14ac:dyDescent="0.25">
      <c r="G91" s="2" t="s">
        <v>24</v>
      </c>
      <c r="H91">
        <f>SUM(B85:G90)</f>
        <v>2</v>
      </c>
    </row>
    <row r="93" spans="1:8" x14ac:dyDescent="0.25">
      <c r="A93" t="s">
        <v>25</v>
      </c>
      <c r="B93" t="s">
        <v>8</v>
      </c>
      <c r="C93" t="s">
        <v>9</v>
      </c>
      <c r="D93" t="s">
        <v>10</v>
      </c>
      <c r="E93" t="s">
        <v>11</v>
      </c>
      <c r="F93" t="s">
        <v>12</v>
      </c>
      <c r="G93" t="s">
        <v>13</v>
      </c>
    </row>
    <row r="94" spans="1:8" x14ac:dyDescent="0.25">
      <c r="A94" t="s">
        <v>8</v>
      </c>
      <c r="B94">
        <f>IF(B68+B22=1,1,0)</f>
        <v>0</v>
      </c>
      <c r="C94" s="1">
        <f t="shared" ref="C94:G94" si="24">IF(C68+C22=1,1,0)</f>
        <v>1</v>
      </c>
      <c r="D94" s="1">
        <f t="shared" si="24"/>
        <v>1</v>
      </c>
      <c r="E94">
        <f t="shared" si="24"/>
        <v>0</v>
      </c>
      <c r="F94">
        <f t="shared" si="24"/>
        <v>0</v>
      </c>
      <c r="G94">
        <f t="shared" si="24"/>
        <v>0</v>
      </c>
    </row>
    <row r="95" spans="1:8" x14ac:dyDescent="0.25">
      <c r="A95" t="s">
        <v>9</v>
      </c>
      <c r="B95" s="1">
        <f t="shared" ref="B95:G95" si="25">IF(B69+B23=1,1,0)</f>
        <v>1</v>
      </c>
      <c r="C95">
        <f t="shared" si="25"/>
        <v>0</v>
      </c>
      <c r="D95">
        <f t="shared" si="25"/>
        <v>0</v>
      </c>
      <c r="E95">
        <f t="shared" si="25"/>
        <v>0</v>
      </c>
      <c r="F95">
        <f t="shared" si="25"/>
        <v>0</v>
      </c>
      <c r="G95">
        <f t="shared" si="25"/>
        <v>0</v>
      </c>
    </row>
    <row r="96" spans="1:8" x14ac:dyDescent="0.25">
      <c r="A96" t="s">
        <v>10</v>
      </c>
      <c r="B96" s="1">
        <f t="shared" ref="B96:G96" si="26">IF(B70+B24=1,1,0)</f>
        <v>1</v>
      </c>
      <c r="C96">
        <f t="shared" si="26"/>
        <v>0</v>
      </c>
      <c r="D96">
        <f t="shared" si="26"/>
        <v>0</v>
      </c>
      <c r="E96">
        <f t="shared" si="26"/>
        <v>0</v>
      </c>
      <c r="F96" s="1">
        <f t="shared" si="26"/>
        <v>1</v>
      </c>
      <c r="G96">
        <f t="shared" si="26"/>
        <v>0</v>
      </c>
    </row>
    <row r="97" spans="1:8" x14ac:dyDescent="0.25">
      <c r="A97" t="s">
        <v>11</v>
      </c>
      <c r="B97">
        <f t="shared" ref="B97:G97" si="27">IF(B71+B25=1,1,0)</f>
        <v>0</v>
      </c>
      <c r="C97">
        <f t="shared" si="27"/>
        <v>0</v>
      </c>
      <c r="D97">
        <f t="shared" si="27"/>
        <v>0</v>
      </c>
      <c r="E97">
        <f t="shared" si="27"/>
        <v>0</v>
      </c>
      <c r="F97">
        <f t="shared" si="27"/>
        <v>0</v>
      </c>
      <c r="G97">
        <f t="shared" si="27"/>
        <v>0</v>
      </c>
    </row>
    <row r="98" spans="1:8" x14ac:dyDescent="0.25">
      <c r="A98" t="s">
        <v>12</v>
      </c>
      <c r="B98">
        <f t="shared" ref="B98:G98" si="28">IF(B72+B26=1,1,0)</f>
        <v>0</v>
      </c>
      <c r="C98">
        <f t="shared" si="28"/>
        <v>0</v>
      </c>
      <c r="D98" s="1">
        <f t="shared" si="28"/>
        <v>1</v>
      </c>
      <c r="E98">
        <f t="shared" si="28"/>
        <v>0</v>
      </c>
      <c r="F98">
        <f t="shared" si="28"/>
        <v>0</v>
      </c>
      <c r="G98">
        <f t="shared" si="28"/>
        <v>0</v>
      </c>
    </row>
    <row r="99" spans="1:8" x14ac:dyDescent="0.25">
      <c r="A99" t="s">
        <v>13</v>
      </c>
      <c r="B99">
        <f t="shared" ref="B99:G99" si="29">IF(B73+B27=1,1,0)</f>
        <v>0</v>
      </c>
      <c r="C99">
        <f t="shared" si="29"/>
        <v>0</v>
      </c>
      <c r="D99">
        <f t="shared" si="29"/>
        <v>0</v>
      </c>
      <c r="E99">
        <f t="shared" si="29"/>
        <v>0</v>
      </c>
      <c r="F99">
        <f t="shared" si="29"/>
        <v>0</v>
      </c>
      <c r="G99">
        <f t="shared" si="29"/>
        <v>0</v>
      </c>
    </row>
    <row r="100" spans="1:8" x14ac:dyDescent="0.25">
      <c r="G100" s="2" t="s">
        <v>26</v>
      </c>
      <c r="H100">
        <f>SUM(B94:G99)</f>
        <v>6</v>
      </c>
    </row>
    <row r="102" spans="1:8" x14ac:dyDescent="0.25">
      <c r="A102" t="s">
        <v>27</v>
      </c>
      <c r="B102" t="s">
        <v>8</v>
      </c>
      <c r="C102" t="s">
        <v>9</v>
      </c>
      <c r="D102" t="s">
        <v>10</v>
      </c>
      <c r="E102" t="s">
        <v>11</v>
      </c>
      <c r="F102" t="s">
        <v>12</v>
      </c>
      <c r="G102" t="s">
        <v>13</v>
      </c>
    </row>
    <row r="103" spans="1:8" x14ac:dyDescent="0.25">
      <c r="A103" t="s">
        <v>8</v>
      </c>
      <c r="B103">
        <f>IF(B68+B13=1,1,0)</f>
        <v>0</v>
      </c>
      <c r="C103" s="1">
        <f t="shared" ref="C103:G103" si="30">IF(C68+C13=1,1,0)</f>
        <v>1</v>
      </c>
      <c r="D103" s="1">
        <f t="shared" si="30"/>
        <v>1</v>
      </c>
      <c r="E103">
        <f t="shared" si="30"/>
        <v>0</v>
      </c>
      <c r="F103">
        <f t="shared" si="30"/>
        <v>0</v>
      </c>
      <c r="G103">
        <f t="shared" si="30"/>
        <v>0</v>
      </c>
    </row>
    <row r="104" spans="1:8" x14ac:dyDescent="0.25">
      <c r="A104" t="s">
        <v>9</v>
      </c>
      <c r="B104" s="1">
        <f t="shared" ref="B104:G104" si="31">IF(B69+B14=1,1,0)</f>
        <v>1</v>
      </c>
      <c r="C104">
        <f t="shared" si="31"/>
        <v>0</v>
      </c>
      <c r="D104">
        <f t="shared" si="31"/>
        <v>0</v>
      </c>
      <c r="E104">
        <f t="shared" si="31"/>
        <v>0</v>
      </c>
      <c r="F104">
        <f t="shared" si="31"/>
        <v>0</v>
      </c>
      <c r="G104">
        <f t="shared" si="31"/>
        <v>0</v>
      </c>
    </row>
    <row r="105" spans="1:8" x14ac:dyDescent="0.25">
      <c r="A105" t="s">
        <v>10</v>
      </c>
      <c r="B105" s="1">
        <f t="shared" ref="B105:G105" si="32">IF(B70+B15=1,1,0)</f>
        <v>1</v>
      </c>
      <c r="C105">
        <f t="shared" si="32"/>
        <v>0</v>
      </c>
      <c r="D105">
        <f t="shared" si="32"/>
        <v>0</v>
      </c>
      <c r="E105">
        <f t="shared" si="32"/>
        <v>0</v>
      </c>
      <c r="F105">
        <f t="shared" si="32"/>
        <v>0</v>
      </c>
      <c r="G105">
        <f t="shared" si="32"/>
        <v>0</v>
      </c>
    </row>
    <row r="106" spans="1:8" x14ac:dyDescent="0.25">
      <c r="A106" t="s">
        <v>11</v>
      </c>
      <c r="B106">
        <f t="shared" ref="B106:G106" si="33">IF(B71+B16=1,1,0)</f>
        <v>0</v>
      </c>
      <c r="C106">
        <f t="shared" si="33"/>
        <v>0</v>
      </c>
      <c r="D106">
        <f t="shared" si="33"/>
        <v>0</v>
      </c>
      <c r="E106">
        <f t="shared" si="33"/>
        <v>0</v>
      </c>
      <c r="F106">
        <f t="shared" si="33"/>
        <v>0</v>
      </c>
      <c r="G106">
        <f t="shared" si="33"/>
        <v>0</v>
      </c>
    </row>
    <row r="107" spans="1:8" x14ac:dyDescent="0.25">
      <c r="A107" t="s">
        <v>12</v>
      </c>
      <c r="B107">
        <f t="shared" ref="B107:G107" si="34">IF(B72+B17=1,1,0)</f>
        <v>0</v>
      </c>
      <c r="C107">
        <f t="shared" si="34"/>
        <v>0</v>
      </c>
      <c r="D107">
        <f t="shared" si="34"/>
        <v>0</v>
      </c>
      <c r="E107">
        <f t="shared" si="34"/>
        <v>0</v>
      </c>
      <c r="F107">
        <f t="shared" si="34"/>
        <v>0</v>
      </c>
      <c r="G107">
        <f t="shared" si="34"/>
        <v>0</v>
      </c>
    </row>
    <row r="108" spans="1:8" x14ac:dyDescent="0.25">
      <c r="A108" t="s">
        <v>13</v>
      </c>
      <c r="B108">
        <f t="shared" ref="B108:G108" si="35">IF(B73+B18=1,1,0)</f>
        <v>0</v>
      </c>
      <c r="C108">
        <f t="shared" si="35"/>
        <v>0</v>
      </c>
      <c r="D108">
        <f t="shared" si="35"/>
        <v>0</v>
      </c>
      <c r="E108">
        <f t="shared" si="35"/>
        <v>0</v>
      </c>
      <c r="F108">
        <f t="shared" si="35"/>
        <v>0</v>
      </c>
      <c r="G108">
        <f t="shared" si="35"/>
        <v>0</v>
      </c>
    </row>
    <row r="109" spans="1:8" x14ac:dyDescent="0.25">
      <c r="G109" s="2" t="s">
        <v>28</v>
      </c>
      <c r="H109">
        <f>SUM(B103:G108)</f>
        <v>4</v>
      </c>
    </row>
    <row r="111" spans="1:8" x14ac:dyDescent="0.25">
      <c r="A111" t="s">
        <v>27</v>
      </c>
      <c r="B111" t="s">
        <v>8</v>
      </c>
      <c r="C111" t="s">
        <v>9</v>
      </c>
      <c r="D111" t="s">
        <v>10</v>
      </c>
      <c r="E111" t="s">
        <v>11</v>
      </c>
      <c r="F111" t="s">
        <v>12</v>
      </c>
      <c r="G111" t="s">
        <v>13</v>
      </c>
    </row>
    <row r="112" spans="1:8" x14ac:dyDescent="0.25">
      <c r="A112" t="s">
        <v>8</v>
      </c>
      <c r="B112">
        <f>IF(B77+B22=1,1,0)</f>
        <v>0</v>
      </c>
      <c r="C112" s="1">
        <f t="shared" ref="C112:G112" si="36">IF(C77+C22=1,1,0)</f>
        <v>1</v>
      </c>
      <c r="D112" s="1">
        <f t="shared" si="36"/>
        <v>1</v>
      </c>
      <c r="E112">
        <f t="shared" si="36"/>
        <v>1</v>
      </c>
      <c r="F112">
        <f t="shared" si="36"/>
        <v>1</v>
      </c>
      <c r="G112">
        <f t="shared" si="36"/>
        <v>1</v>
      </c>
    </row>
    <row r="113" spans="1:8" x14ac:dyDescent="0.25">
      <c r="A113" t="s">
        <v>9</v>
      </c>
      <c r="B113" s="1">
        <f t="shared" ref="B113:G113" si="37">IF(B78+B23=1,1,0)</f>
        <v>1</v>
      </c>
      <c r="C113">
        <f t="shared" si="37"/>
        <v>0</v>
      </c>
      <c r="D113">
        <f t="shared" si="37"/>
        <v>1</v>
      </c>
      <c r="E113">
        <f t="shared" si="37"/>
        <v>1</v>
      </c>
      <c r="F113">
        <f t="shared" si="37"/>
        <v>0</v>
      </c>
      <c r="G113">
        <f t="shared" si="37"/>
        <v>1</v>
      </c>
    </row>
    <row r="114" spans="1:8" x14ac:dyDescent="0.25">
      <c r="A114" t="s">
        <v>10</v>
      </c>
      <c r="B114" s="1">
        <f t="shared" ref="B114:G114" si="38">IF(B79+B24=1,1,0)</f>
        <v>0</v>
      </c>
      <c r="C114">
        <f t="shared" si="38"/>
        <v>0</v>
      </c>
      <c r="D114">
        <f t="shared" si="38"/>
        <v>0</v>
      </c>
      <c r="E114">
        <f t="shared" si="38"/>
        <v>1</v>
      </c>
      <c r="F114">
        <f t="shared" si="38"/>
        <v>0</v>
      </c>
      <c r="G114">
        <f t="shared" si="38"/>
        <v>1</v>
      </c>
    </row>
    <row r="115" spans="1:8" x14ac:dyDescent="0.25">
      <c r="A115" t="s">
        <v>11</v>
      </c>
      <c r="B115">
        <f t="shared" ref="B115:G115" si="39">IF(B80+B25=1,1,0)</f>
        <v>0</v>
      </c>
      <c r="C115">
        <f t="shared" si="39"/>
        <v>0</v>
      </c>
      <c r="D115">
        <f t="shared" si="39"/>
        <v>1</v>
      </c>
      <c r="E115">
        <f t="shared" si="39"/>
        <v>0</v>
      </c>
      <c r="F115">
        <f t="shared" si="39"/>
        <v>0</v>
      </c>
      <c r="G115">
        <f t="shared" si="39"/>
        <v>1</v>
      </c>
    </row>
    <row r="116" spans="1:8" x14ac:dyDescent="0.25">
      <c r="A116" t="s">
        <v>12</v>
      </c>
      <c r="B116">
        <f t="shared" ref="B116:G116" si="40">IF(B81+B26=1,1,0)</f>
        <v>0</v>
      </c>
      <c r="C116">
        <f t="shared" si="40"/>
        <v>0</v>
      </c>
      <c r="D116">
        <f t="shared" si="40"/>
        <v>1</v>
      </c>
      <c r="E116">
        <f t="shared" si="40"/>
        <v>1</v>
      </c>
      <c r="F116">
        <f t="shared" si="40"/>
        <v>0</v>
      </c>
      <c r="G116">
        <f t="shared" si="40"/>
        <v>1</v>
      </c>
    </row>
    <row r="117" spans="1:8" x14ac:dyDescent="0.25">
      <c r="A117" t="s">
        <v>13</v>
      </c>
      <c r="B117">
        <f t="shared" ref="B117:G117" si="41">IF(B82+B27=1,1,0)</f>
        <v>0</v>
      </c>
      <c r="C117">
        <f t="shared" si="41"/>
        <v>0</v>
      </c>
      <c r="D117">
        <f t="shared" si="41"/>
        <v>0</v>
      </c>
      <c r="E117">
        <f t="shared" si="41"/>
        <v>0</v>
      </c>
      <c r="F117">
        <f t="shared" si="41"/>
        <v>0</v>
      </c>
      <c r="G117" t="e">
        <f t="shared" si="41"/>
        <v>#VALUE!</v>
      </c>
    </row>
    <row r="118" spans="1:8" x14ac:dyDescent="0.25">
      <c r="G118" s="2" t="s">
        <v>28</v>
      </c>
      <c r="H118" t="e">
        <f>SUM(B112:G117)</f>
        <v>#VALUE!</v>
      </c>
    </row>
    <row r="120" spans="1:8" x14ac:dyDescent="0.25">
      <c r="A120" t="s">
        <v>29</v>
      </c>
      <c r="B120" t="s">
        <v>8</v>
      </c>
      <c r="C120" t="s">
        <v>9</v>
      </c>
      <c r="D120" t="s">
        <v>10</v>
      </c>
      <c r="E120" t="s">
        <v>11</v>
      </c>
      <c r="F120" t="s">
        <v>12</v>
      </c>
      <c r="G120" t="s">
        <v>13</v>
      </c>
    </row>
    <row r="121" spans="1:8" x14ac:dyDescent="0.25">
      <c r="A121" t="s">
        <v>8</v>
      </c>
      <c r="B121">
        <f>B68+B59+B50+B22+B13</f>
        <v>0</v>
      </c>
      <c r="C121">
        <f t="shared" ref="C121:G121" si="42">C68+C59+C50+C22+C13</f>
        <v>2</v>
      </c>
      <c r="D121">
        <f t="shared" si="42"/>
        <v>4</v>
      </c>
      <c r="E121">
        <f t="shared" si="42"/>
        <v>5</v>
      </c>
      <c r="F121">
        <f t="shared" si="42"/>
        <v>5</v>
      </c>
      <c r="G121">
        <f t="shared" si="42"/>
        <v>5</v>
      </c>
    </row>
    <row r="122" spans="1:8" x14ac:dyDescent="0.25">
      <c r="A122" t="s">
        <v>9</v>
      </c>
      <c r="B122">
        <f t="shared" ref="B122:G122" si="43">B69+B60+B51+B23+B14</f>
        <v>3</v>
      </c>
      <c r="C122">
        <f t="shared" si="43"/>
        <v>0</v>
      </c>
      <c r="D122">
        <f t="shared" si="43"/>
        <v>5</v>
      </c>
      <c r="E122">
        <f t="shared" si="43"/>
        <v>5</v>
      </c>
      <c r="F122">
        <f t="shared" si="43"/>
        <v>5</v>
      </c>
      <c r="G122">
        <f t="shared" si="43"/>
        <v>5</v>
      </c>
    </row>
    <row r="123" spans="1:8" x14ac:dyDescent="0.25">
      <c r="A123" t="s">
        <v>10</v>
      </c>
      <c r="B123">
        <f t="shared" ref="B123:G123" si="44">B70+B61+B52+B24+B15</f>
        <v>1</v>
      </c>
      <c r="C123">
        <f t="shared" si="44"/>
        <v>0</v>
      </c>
      <c r="D123">
        <f t="shared" si="44"/>
        <v>0</v>
      </c>
      <c r="E123">
        <f t="shared" si="44"/>
        <v>5</v>
      </c>
      <c r="F123">
        <f t="shared" si="44"/>
        <v>3</v>
      </c>
      <c r="G123">
        <f t="shared" si="44"/>
        <v>5</v>
      </c>
    </row>
    <row r="124" spans="1:8" x14ac:dyDescent="0.25">
      <c r="A124" t="s">
        <v>11</v>
      </c>
      <c r="B124">
        <f t="shared" ref="B124:G124" si="45">B71+B62+B53+B25+B16</f>
        <v>0</v>
      </c>
      <c r="C124">
        <f t="shared" si="45"/>
        <v>0</v>
      </c>
      <c r="D124">
        <f t="shared" si="45"/>
        <v>0</v>
      </c>
      <c r="E124">
        <f t="shared" si="45"/>
        <v>0</v>
      </c>
      <c r="F124">
        <f t="shared" si="45"/>
        <v>0</v>
      </c>
      <c r="G124">
        <f t="shared" si="45"/>
        <v>5</v>
      </c>
    </row>
    <row r="125" spans="1:8" x14ac:dyDescent="0.25">
      <c r="A125" t="s">
        <v>12</v>
      </c>
      <c r="B125">
        <f t="shared" ref="B125:G125" si="46">B72+B63+B54+B26+B17</f>
        <v>0</v>
      </c>
      <c r="C125">
        <f t="shared" si="46"/>
        <v>0</v>
      </c>
      <c r="D125">
        <f t="shared" si="46"/>
        <v>2</v>
      </c>
      <c r="E125">
        <f t="shared" si="46"/>
        <v>5</v>
      </c>
      <c r="F125">
        <f t="shared" si="46"/>
        <v>0</v>
      </c>
      <c r="G125">
        <f t="shared" si="46"/>
        <v>5</v>
      </c>
    </row>
    <row r="126" spans="1:8" x14ac:dyDescent="0.25">
      <c r="A126" t="s">
        <v>13</v>
      </c>
      <c r="B126">
        <f t="shared" ref="B126:G126" si="47">B73+B64+B55+B27+B18</f>
        <v>0</v>
      </c>
      <c r="C126">
        <f t="shared" si="47"/>
        <v>0</v>
      </c>
      <c r="D126">
        <f t="shared" si="47"/>
        <v>0</v>
      </c>
      <c r="E126">
        <f t="shared" si="47"/>
        <v>0</v>
      </c>
      <c r="F126">
        <f t="shared" si="47"/>
        <v>0</v>
      </c>
      <c r="G126">
        <f t="shared" si="47"/>
        <v>0</v>
      </c>
    </row>
    <row r="128" spans="1:8" x14ac:dyDescent="0.25">
      <c r="A128" t="s">
        <v>29</v>
      </c>
      <c r="B128" t="s">
        <v>8</v>
      </c>
      <c r="C128" t="s">
        <v>9</v>
      </c>
      <c r="D128" t="s">
        <v>10</v>
      </c>
      <c r="E128" t="s">
        <v>11</v>
      </c>
      <c r="F128" t="s">
        <v>12</v>
      </c>
      <c r="G128" t="s">
        <v>13</v>
      </c>
    </row>
    <row r="129" spans="1:7" x14ac:dyDescent="0.25">
      <c r="A129" t="s">
        <v>8</v>
      </c>
      <c r="B129">
        <f>(1+SIGN(B121-2.5))/2</f>
        <v>0</v>
      </c>
      <c r="C129">
        <f>(1+SIGN(C121-2.5))/2</f>
        <v>0</v>
      </c>
      <c r="D129">
        <f t="shared" ref="D129:G129" si="48">(1+SIGN(D121-2.5))/2</f>
        <v>1</v>
      </c>
      <c r="E129">
        <f t="shared" si="48"/>
        <v>1</v>
      </c>
      <c r="F129">
        <f t="shared" si="48"/>
        <v>1</v>
      </c>
      <c r="G129">
        <f t="shared" si="48"/>
        <v>1</v>
      </c>
    </row>
    <row r="130" spans="1:7" x14ac:dyDescent="0.25">
      <c r="A130" t="s">
        <v>9</v>
      </c>
      <c r="B130">
        <f t="shared" ref="B130:G130" si="49">(1+SIGN(B122-2.5))/2</f>
        <v>1</v>
      </c>
      <c r="C130">
        <f t="shared" si="49"/>
        <v>0</v>
      </c>
      <c r="D130">
        <f t="shared" si="49"/>
        <v>1</v>
      </c>
      <c r="E130">
        <f t="shared" si="49"/>
        <v>1</v>
      </c>
      <c r="F130">
        <f t="shared" si="49"/>
        <v>1</v>
      </c>
      <c r="G130">
        <f t="shared" si="49"/>
        <v>1</v>
      </c>
    </row>
    <row r="131" spans="1:7" x14ac:dyDescent="0.25">
      <c r="A131" t="s">
        <v>10</v>
      </c>
      <c r="B131">
        <f t="shared" ref="B131:G131" si="50">(1+SIGN(B123-2.5))/2</f>
        <v>0</v>
      </c>
      <c r="C131">
        <f t="shared" si="50"/>
        <v>0</v>
      </c>
      <c r="D131">
        <f t="shared" si="50"/>
        <v>0</v>
      </c>
      <c r="E131">
        <f t="shared" si="50"/>
        <v>1</v>
      </c>
      <c r="F131">
        <f t="shared" si="50"/>
        <v>1</v>
      </c>
      <c r="G131">
        <f t="shared" si="50"/>
        <v>1</v>
      </c>
    </row>
    <row r="132" spans="1:7" x14ac:dyDescent="0.25">
      <c r="A132" t="s">
        <v>11</v>
      </c>
      <c r="B132">
        <f t="shared" ref="B132:G132" si="51">(1+SIGN(B124-2.5))/2</f>
        <v>0</v>
      </c>
      <c r="C132">
        <f t="shared" si="51"/>
        <v>0</v>
      </c>
      <c r="D132">
        <f t="shared" si="51"/>
        <v>0</v>
      </c>
      <c r="E132">
        <f t="shared" si="51"/>
        <v>0</v>
      </c>
      <c r="F132">
        <f t="shared" si="51"/>
        <v>0</v>
      </c>
      <c r="G132">
        <f t="shared" si="51"/>
        <v>1</v>
      </c>
    </row>
    <row r="133" spans="1:7" x14ac:dyDescent="0.25">
      <c r="A133" t="s">
        <v>12</v>
      </c>
      <c r="B133">
        <f t="shared" ref="B133:G133" si="52">(1+SIGN(B125-2.5))/2</f>
        <v>0</v>
      </c>
      <c r="C133">
        <f t="shared" si="52"/>
        <v>0</v>
      </c>
      <c r="D133">
        <f t="shared" si="52"/>
        <v>0</v>
      </c>
      <c r="E133">
        <f t="shared" si="52"/>
        <v>1</v>
      </c>
      <c r="F133">
        <f t="shared" si="52"/>
        <v>0</v>
      </c>
      <c r="G133">
        <f t="shared" si="52"/>
        <v>1</v>
      </c>
    </row>
    <row r="134" spans="1:7" x14ac:dyDescent="0.25">
      <c r="A134" t="s">
        <v>13</v>
      </c>
      <c r="B134">
        <f t="shared" ref="B134:G134" si="53">(1+SIGN(B126-2.5))/2</f>
        <v>0</v>
      </c>
      <c r="C134">
        <f t="shared" si="53"/>
        <v>0</v>
      </c>
      <c r="D134">
        <f t="shared" si="53"/>
        <v>0</v>
      </c>
      <c r="E134">
        <f t="shared" si="53"/>
        <v>0</v>
      </c>
      <c r="F134">
        <f t="shared" si="53"/>
        <v>0</v>
      </c>
      <c r="G134">
        <f t="shared" si="53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Tallinn University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Tarmo Veskioja</dc:creator>
  <cp:lastModifiedBy>Tarmo Veskioja</cp:lastModifiedBy>
  <dcterms:created xsi:type="dcterms:W3CDTF">2019-09-13T16:52:15Z</dcterms:created>
  <dcterms:modified xsi:type="dcterms:W3CDTF">2019-09-13T18:18:34Z</dcterms:modified>
</cp:coreProperties>
</file>