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sury.mahunnah\OneDrive\TTÜ stuffs\Teaching\IDK1011 Fall 2016\Results\"/>
    </mc:Choice>
  </mc:AlternateContent>
  <bookViews>
    <workbookView xWindow="120" yWindow="150" windowWidth="24915" windowHeight="12075"/>
  </bookViews>
  <sheets>
    <sheet name="Sheet1" sheetId="1" r:id="rId1"/>
    <sheet name="Sheet2" sheetId="4" r:id="rId2"/>
    <sheet name="Sheet3" sheetId="5" r:id="rId3"/>
  </sheets>
  <calcPr calcId="162913"/>
</workbook>
</file>

<file path=xl/calcChain.xml><?xml version="1.0" encoding="utf-8"?>
<calcChain xmlns="http://schemas.openxmlformats.org/spreadsheetml/2006/main">
  <c r="I46" i="1" l="1"/>
  <c r="L46" i="1" l="1"/>
  <c r="L47" i="1"/>
  <c r="L48" i="1"/>
  <c r="L49" i="1"/>
  <c r="L50" i="1"/>
  <c r="J2" i="1" l="1"/>
  <c r="I2" i="1"/>
  <c r="H2" i="1"/>
  <c r="F2" i="1"/>
  <c r="E2" i="1"/>
  <c r="D2" i="1"/>
  <c r="C2" i="1"/>
  <c r="I107" i="1" l="1"/>
  <c r="I106" i="1"/>
  <c r="I105" i="1"/>
  <c r="I104" i="1"/>
  <c r="I103" i="1"/>
  <c r="I102" i="1"/>
  <c r="I101" i="1"/>
  <c r="I100" i="1"/>
  <c r="I99" i="1"/>
  <c r="I98" i="1"/>
  <c r="I97" i="1"/>
  <c r="I96" i="1"/>
  <c r="I95" i="1"/>
  <c r="I94" i="1"/>
  <c r="I93" i="1"/>
  <c r="I92" i="1"/>
  <c r="I91" i="1"/>
  <c r="I90" i="1"/>
  <c r="I89" i="1"/>
  <c r="I88" i="1"/>
  <c r="I87" i="1"/>
  <c r="I86" i="1"/>
  <c r="I85" i="1"/>
  <c r="I84" i="1"/>
  <c r="I83" i="1"/>
  <c r="I82" i="1"/>
  <c r="I81" i="1"/>
  <c r="I80" i="1"/>
  <c r="I79" i="1"/>
  <c r="I78" i="1"/>
  <c r="I77" i="1"/>
  <c r="I76" i="1"/>
  <c r="I75" i="1"/>
  <c r="I74" i="1"/>
  <c r="I73" i="1"/>
  <c r="I72" i="1"/>
  <c r="I71" i="1"/>
  <c r="I70" i="1"/>
  <c r="I69" i="1"/>
  <c r="I68" i="1"/>
  <c r="I67" i="1"/>
  <c r="I66" i="1"/>
  <c r="I65" i="1"/>
  <c r="I64" i="1"/>
  <c r="I63" i="1"/>
  <c r="I62" i="1"/>
  <c r="I61" i="1"/>
  <c r="I60" i="1"/>
  <c r="I50" i="1"/>
  <c r="I49" i="1"/>
  <c r="I48" i="1"/>
  <c r="I47" i="1"/>
</calcChain>
</file>

<file path=xl/sharedStrings.xml><?xml version="1.0" encoding="utf-8"?>
<sst xmlns="http://schemas.openxmlformats.org/spreadsheetml/2006/main" count="28" uniqueCount="15">
  <si>
    <t>Available</t>
  </si>
  <si>
    <t>Deadline</t>
  </si>
  <si>
    <t>Student #</t>
  </si>
  <si>
    <t>Grade</t>
  </si>
  <si>
    <t>Home Assign. 1 (5%)</t>
  </si>
  <si>
    <t>Home Assign. 2 (5%)</t>
  </si>
  <si>
    <t>Home Assign. 3 (5%)</t>
  </si>
  <si>
    <t>Home Assign. 4 (5%)</t>
  </si>
  <si>
    <t>Class Test (20%)</t>
  </si>
  <si>
    <t>Home Assign. 5 (5%)</t>
  </si>
  <si>
    <t>Home Assign. 6 (5%)</t>
  </si>
  <si>
    <t>Final Exam (50%)</t>
  </si>
  <si>
    <t>Total (100%)</t>
  </si>
  <si>
    <t>Sno.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</si>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</sst>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/mm/yy"/>
    <numFmt numFmtId="165" formatCode="000000"/>
  </numFmts>
  <fonts count="11" x14ac:knownFonts="1">
    <font>
      <sz val="11"/>
      <color theme="1"/>
      <name val="Calibri"/>
      <family val="2"/>
      <charset val="186"/>
      <scheme val="minor"/>
    </font>
    <font>
      <sz val="10"/>
      <name val="Arial"/>
      <family val="2"/>
    </font>
    <font>
      <sz val="12"/>
      <name val="Arial"/>
      <family val="2"/>
    </font>
    <font>
      <sz val="12"/>
      <color theme="1"/>
      <name val="Calibri"/>
      <family val="2"/>
      <charset val="186"/>
      <scheme val="minor"/>
    </font>
    <font>
      <b/>
      <sz val="12"/>
      <color theme="1"/>
      <name val="Calibri"/>
      <family val="2"/>
      <charset val="186"/>
      <scheme val="minor"/>
    </font>
    <font>
      <sz val="12"/>
      <color theme="0" tint="-0.14999847407452621"/>
      <name val="Calibri"/>
      <family val="2"/>
      <charset val="186"/>
      <scheme val="minor"/>
    </font>
    <font>
      <b/>
      <sz val="12"/>
      <color rgb="FFFF0000"/>
      <name val="Calibri"/>
      <family val="2"/>
      <scheme val="minor"/>
    </font>
    <font>
      <sz val="12"/>
      <color theme="1"/>
      <name val="Century Schoolbook"/>
      <family val="1"/>
    </font>
    <font>
      <sz val="12"/>
      <color theme="4" tint="0.39997558519241921"/>
      <name val="Calibri"/>
      <family val="2"/>
      <charset val="186"/>
      <scheme val="minor"/>
    </font>
    <font>
      <sz val="11"/>
      <color theme="4" tint="0.39997558519241921"/>
      <name val="Calibri"/>
      <family val="2"/>
      <charset val="186"/>
      <scheme val="minor"/>
    </font>
    <font>
      <sz val="12"/>
      <color theme="1"/>
      <name val="Century Schoolbook"/>
      <family val="1"/>
      <charset val="186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3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8">
    <xf numFmtId="0" fontId="0" fillId="0" borderId="0" xfId="0"/>
    <xf numFmtId="0" fontId="2" fillId="2" borderId="0" xfId="1" applyFont="1" applyFill="1" applyBorder="1" applyAlignment="1">
      <alignment horizontal="center" wrapText="1"/>
    </xf>
    <xf numFmtId="164" fontId="2" fillId="2" borderId="0" xfId="1" applyNumberFormat="1" applyFont="1" applyFill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2" fillId="3" borderId="1" xfId="1" applyFont="1" applyFill="1" applyBorder="1" applyAlignment="1">
      <alignment horizontal="center" wrapText="1"/>
    </xf>
    <xf numFmtId="0" fontId="7" fillId="0" borderId="0" xfId="0" applyFont="1"/>
    <xf numFmtId="0" fontId="3" fillId="0" borderId="0" xfId="0" quotePrefix="1" applyFont="1" applyAlignment="1">
      <alignment horizontal="center"/>
    </xf>
    <xf numFmtId="0" fontId="8" fillId="0" borderId="0" xfId="0" applyFont="1" applyAlignment="1">
      <alignment horizontal="center"/>
    </xf>
    <xf numFmtId="0" fontId="9" fillId="0" borderId="0" xfId="0" applyFont="1"/>
    <xf numFmtId="0" fontId="3" fillId="0" borderId="0" xfId="0" applyFont="1" applyAlignment="1"/>
    <xf numFmtId="0" fontId="3" fillId="0" borderId="0" xfId="0" applyFont="1"/>
    <xf numFmtId="0" fontId="7" fillId="0" borderId="2" xfId="0" applyFont="1" applyBorder="1"/>
    <xf numFmtId="0" fontId="10" fillId="0" borderId="0" xfId="0" applyNumberFormat="1" applyFont="1"/>
    <xf numFmtId="0" fontId="10" fillId="0" borderId="0" xfId="0" applyFont="1"/>
    <xf numFmtId="0" fontId="10" fillId="0" borderId="0" xfId="0" applyNumberFormat="1" applyFont="1" applyAlignment="1">
      <alignment horizontal="center"/>
    </xf>
    <xf numFmtId="165" fontId="6" fillId="0" borderId="0" xfId="0" applyNumberFormat="1" applyFont="1" applyAlignment="1">
      <alignment horizontal="left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92"/>
  <sheetViews>
    <sheetView tabSelected="1" workbookViewId="0">
      <pane ySplit="5" topLeftCell="A36" activePane="bottomLeft" state="frozen"/>
      <selection pane="bottomLeft" activeCell="N15" sqref="N15"/>
    </sheetView>
  </sheetViews>
  <sheetFormatPr defaultRowHeight="15.75" x14ac:dyDescent="0.25"/>
  <cols>
    <col min="2" max="2" width="15.5703125" style="3" customWidth="1"/>
    <col min="3" max="3" width="15.7109375" style="3" customWidth="1"/>
    <col min="4" max="5" width="10.7109375" style="3" customWidth="1"/>
    <col min="6" max="6" width="10.7109375" style="11" customWidth="1"/>
    <col min="7" max="7" width="10.7109375" style="3" customWidth="1"/>
    <col min="8" max="8" width="10.7109375" style="12" customWidth="1"/>
    <col min="9" max="9" width="10.28515625" customWidth="1"/>
    <col min="10" max="11" width="10.140625" bestFit="1" customWidth="1"/>
  </cols>
  <sheetData>
    <row r="1" spans="1:17" ht="20.25" customHeight="1" x14ac:dyDescent="0.25">
      <c r="A1" s="1"/>
      <c r="B1" s="1" t="s">
        <v>0</v>
      </c>
      <c r="C1" s="2">
        <v>42626</v>
      </c>
      <c r="D1" s="2">
        <v>42640</v>
      </c>
      <c r="E1" s="2">
        <v>42654</v>
      </c>
      <c r="F1" s="2">
        <v>42668</v>
      </c>
      <c r="G1" s="2">
        <v>42682</v>
      </c>
      <c r="H1" s="2">
        <v>42696</v>
      </c>
      <c r="I1" s="2">
        <v>42710</v>
      </c>
      <c r="J1" s="2">
        <v>42719</v>
      </c>
    </row>
    <row r="2" spans="1:17" ht="19.5" customHeight="1" x14ac:dyDescent="0.25">
      <c r="A2" s="1"/>
      <c r="B2" s="1" t="s">
        <v>1</v>
      </c>
      <c r="C2" s="2">
        <f>C1+8</f>
        <v>42634</v>
      </c>
      <c r="D2" s="2">
        <f>D1+8</f>
        <v>42648</v>
      </c>
      <c r="E2" s="2">
        <f>E1+6</f>
        <v>42660</v>
      </c>
      <c r="F2" s="2">
        <f>F1+6</f>
        <v>42674</v>
      </c>
      <c r="G2" s="2">
        <v>42682</v>
      </c>
      <c r="H2" s="2">
        <f>H1+8</f>
        <v>42704</v>
      </c>
      <c r="I2" s="2">
        <f t="shared" ref="I2" si="0">I1+8</f>
        <v>42718</v>
      </c>
      <c r="J2" s="2">
        <f>J1+0</f>
        <v>42719</v>
      </c>
    </row>
    <row r="3" spans="1:17" ht="15.75" customHeight="1" x14ac:dyDescent="0.25">
      <c r="C3" s="5"/>
      <c r="D3" s="5"/>
      <c r="E3" s="5"/>
      <c r="F3" s="5"/>
      <c r="G3" s="5"/>
      <c r="H3" s="5"/>
      <c r="I3" s="5"/>
    </row>
    <row r="4" spans="1:17" ht="15.75" customHeight="1" thickBot="1" x14ac:dyDescent="0.3">
      <c r="B4" s="17"/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</row>
    <row r="5" spans="1:17" ht="32.25" customHeight="1" thickBot="1" x14ac:dyDescent="0.3">
      <c r="A5" s="6" t="s">
        <v>13</v>
      </c>
      <c r="B5" s="6" t="s">
        <v>2</v>
      </c>
      <c r="C5" s="6" t="s">
        <v>4</v>
      </c>
      <c r="D5" s="6" t="s">
        <v>5</v>
      </c>
      <c r="E5" s="6" t="s">
        <v>6</v>
      </c>
      <c r="F5" s="6" t="s">
        <v>7</v>
      </c>
      <c r="G5" s="6" t="s">
        <v>8</v>
      </c>
      <c r="H5" s="6" t="s">
        <v>9</v>
      </c>
      <c r="I5" s="6" t="s">
        <v>10</v>
      </c>
      <c r="J5" s="6" t="s">
        <v>11</v>
      </c>
      <c r="K5" s="6" t="s">
        <v>12</v>
      </c>
      <c r="L5" s="6" t="s">
        <v>3</v>
      </c>
    </row>
    <row r="6" spans="1:17" x14ac:dyDescent="0.25">
      <c r="A6" s="15">
        <v>1</v>
      </c>
      <c r="B6" s="14">
        <v>152908</v>
      </c>
      <c r="C6" s="15">
        <v>5</v>
      </c>
      <c r="D6" s="15">
        <v>5</v>
      </c>
      <c r="E6" s="15">
        <v>5</v>
      </c>
      <c r="F6" s="15">
        <v>5</v>
      </c>
      <c r="G6" s="15">
        <v>20</v>
      </c>
      <c r="H6" s="15">
        <v>5</v>
      </c>
      <c r="I6" s="15">
        <v>4</v>
      </c>
      <c r="J6" s="15">
        <v>48</v>
      </c>
      <c r="K6" s="15">
        <v>97</v>
      </c>
      <c r="L6" s="15">
        <v>5</v>
      </c>
      <c r="N6" s="13">
        <v>0</v>
      </c>
      <c r="O6" s="13">
        <v>0</v>
      </c>
      <c r="P6" s="7"/>
      <c r="Q6" s="7"/>
    </row>
    <row r="7" spans="1:17" x14ac:dyDescent="0.25">
      <c r="A7" s="15">
        <v>2</v>
      </c>
      <c r="B7" s="14">
        <v>153148</v>
      </c>
      <c r="C7" s="15">
        <v>5</v>
      </c>
      <c r="D7" s="15">
        <v>5</v>
      </c>
      <c r="E7" s="15">
        <v>5</v>
      </c>
      <c r="F7" s="15">
        <v>5</v>
      </c>
      <c r="G7" s="15">
        <v>18</v>
      </c>
      <c r="H7" s="15">
        <v>4</v>
      </c>
      <c r="I7" s="15">
        <v>5</v>
      </c>
      <c r="J7" s="15">
        <v>48</v>
      </c>
      <c r="K7" s="15">
        <v>95</v>
      </c>
      <c r="L7" s="15">
        <v>5</v>
      </c>
      <c r="N7" s="13">
        <v>51</v>
      </c>
      <c r="O7" s="13">
        <v>1</v>
      </c>
      <c r="P7" s="7"/>
      <c r="Q7" s="7"/>
    </row>
    <row r="8" spans="1:17" x14ac:dyDescent="0.25">
      <c r="A8" s="15">
        <v>3</v>
      </c>
      <c r="B8" s="14">
        <v>153607</v>
      </c>
      <c r="C8" s="15">
        <v>5</v>
      </c>
      <c r="D8" s="15">
        <v>4</v>
      </c>
      <c r="E8" s="15">
        <v>0</v>
      </c>
      <c r="F8" s="15">
        <v>0</v>
      </c>
      <c r="G8" s="15">
        <v>17</v>
      </c>
      <c r="H8" s="15">
        <v>5</v>
      </c>
      <c r="I8" s="15">
        <v>0</v>
      </c>
      <c r="J8" s="15">
        <v>50</v>
      </c>
      <c r="K8" s="15">
        <v>81</v>
      </c>
      <c r="L8" s="15">
        <v>4</v>
      </c>
      <c r="N8" s="13">
        <v>61</v>
      </c>
      <c r="O8" s="13">
        <v>2</v>
      </c>
      <c r="P8" s="7"/>
      <c r="Q8" s="7"/>
    </row>
    <row r="9" spans="1:17" x14ac:dyDescent="0.25">
      <c r="A9" s="15">
        <v>4</v>
      </c>
      <c r="B9" s="14">
        <v>153728</v>
      </c>
      <c r="C9" s="15">
        <v>5</v>
      </c>
      <c r="D9" s="15">
        <v>4</v>
      </c>
      <c r="E9" s="15">
        <v>5</v>
      </c>
      <c r="F9" s="15">
        <v>5</v>
      </c>
      <c r="G9" s="15">
        <v>20</v>
      </c>
      <c r="H9" s="15">
        <v>5</v>
      </c>
      <c r="I9" s="15">
        <v>5</v>
      </c>
      <c r="J9" s="15">
        <v>42</v>
      </c>
      <c r="K9" s="15">
        <v>91</v>
      </c>
      <c r="L9" s="15">
        <v>5</v>
      </c>
      <c r="N9" s="13">
        <v>71</v>
      </c>
      <c r="O9" s="13">
        <v>3</v>
      </c>
      <c r="P9" s="7"/>
      <c r="Q9" s="7"/>
    </row>
    <row r="10" spans="1:17" x14ac:dyDescent="0.25">
      <c r="A10" s="15">
        <v>5</v>
      </c>
      <c r="B10" s="14">
        <v>156340</v>
      </c>
      <c r="C10" s="15">
        <v>4</v>
      </c>
      <c r="D10" s="15">
        <v>3</v>
      </c>
      <c r="E10" s="15">
        <v>3</v>
      </c>
      <c r="F10" s="15">
        <v>5</v>
      </c>
      <c r="G10" s="15">
        <v>12</v>
      </c>
      <c r="H10" s="15">
        <v>5</v>
      </c>
      <c r="I10" s="15">
        <v>4</v>
      </c>
      <c r="J10" s="15">
        <v>48</v>
      </c>
      <c r="K10" s="15">
        <v>84</v>
      </c>
      <c r="L10" s="15">
        <v>4</v>
      </c>
      <c r="N10" s="13">
        <v>81</v>
      </c>
      <c r="O10" s="13">
        <v>4</v>
      </c>
      <c r="P10" s="7"/>
      <c r="Q10" s="7"/>
    </row>
    <row r="11" spans="1:17" x14ac:dyDescent="0.25">
      <c r="A11" s="15">
        <v>6</v>
      </c>
      <c r="B11" s="14">
        <v>156347</v>
      </c>
      <c r="C11" s="15">
        <v>5</v>
      </c>
      <c r="D11" s="15">
        <v>5</v>
      </c>
      <c r="E11" s="15">
        <v>5</v>
      </c>
      <c r="F11" s="15">
        <v>5</v>
      </c>
      <c r="G11" s="15">
        <v>20</v>
      </c>
      <c r="H11" s="15">
        <v>5</v>
      </c>
      <c r="I11" s="15">
        <v>5</v>
      </c>
      <c r="J11" s="15">
        <v>48</v>
      </c>
      <c r="K11" s="15">
        <v>98</v>
      </c>
      <c r="L11" s="15">
        <v>5</v>
      </c>
      <c r="N11" s="13">
        <v>91</v>
      </c>
      <c r="O11" s="13">
        <v>5</v>
      </c>
      <c r="P11" s="7"/>
      <c r="Q11" s="7"/>
    </row>
    <row r="12" spans="1:17" x14ac:dyDescent="0.25">
      <c r="A12" s="15">
        <v>7</v>
      </c>
      <c r="B12" s="14">
        <v>162671</v>
      </c>
      <c r="C12" s="15"/>
      <c r="D12" s="15"/>
      <c r="E12" s="15"/>
      <c r="F12" s="15"/>
      <c r="G12" s="15"/>
      <c r="H12" s="15"/>
      <c r="I12" s="15"/>
      <c r="J12" s="15"/>
      <c r="K12" s="15" t="s">
        <v>14</v>
      </c>
      <c r="L12" s="15" t="s">
        <v>14</v>
      </c>
      <c r="N12" s="7"/>
      <c r="O12" s="7"/>
      <c r="P12" s="7"/>
      <c r="Q12" s="7"/>
    </row>
    <row r="13" spans="1:17" x14ac:dyDescent="0.25">
      <c r="A13" s="15">
        <v>8</v>
      </c>
      <c r="B13" s="14">
        <v>163035</v>
      </c>
      <c r="C13" s="15">
        <v>4</v>
      </c>
      <c r="D13" s="15">
        <v>3</v>
      </c>
      <c r="E13" s="15">
        <v>4</v>
      </c>
      <c r="F13" s="15">
        <v>2</v>
      </c>
      <c r="G13" s="15">
        <v>10</v>
      </c>
      <c r="H13" s="15">
        <v>5</v>
      </c>
      <c r="I13" s="15">
        <v>5</v>
      </c>
      <c r="J13" s="15">
        <v>0</v>
      </c>
      <c r="K13" s="15">
        <v>33</v>
      </c>
      <c r="L13" s="15">
        <v>0</v>
      </c>
    </row>
    <row r="14" spans="1:17" x14ac:dyDescent="0.25">
      <c r="A14" s="15">
        <v>9</v>
      </c>
      <c r="B14" s="14">
        <v>163036</v>
      </c>
      <c r="C14" s="15">
        <v>5</v>
      </c>
      <c r="D14" s="15">
        <v>5</v>
      </c>
      <c r="E14" s="15">
        <v>4</v>
      </c>
      <c r="F14" s="15">
        <v>5</v>
      </c>
      <c r="G14" s="15">
        <v>16</v>
      </c>
      <c r="H14" s="15">
        <v>5</v>
      </c>
      <c r="I14" s="15">
        <v>5</v>
      </c>
      <c r="J14" s="15">
        <v>44</v>
      </c>
      <c r="K14" s="15">
        <v>89</v>
      </c>
      <c r="L14" s="15">
        <v>4</v>
      </c>
    </row>
    <row r="15" spans="1:17" x14ac:dyDescent="0.25">
      <c r="A15" s="15">
        <v>10</v>
      </c>
      <c r="B15" s="14">
        <v>163064</v>
      </c>
      <c r="C15" s="15">
        <v>5</v>
      </c>
      <c r="D15" s="15">
        <v>4</v>
      </c>
      <c r="E15" s="15">
        <v>5</v>
      </c>
      <c r="F15" s="15">
        <v>5</v>
      </c>
      <c r="G15" s="15">
        <v>20</v>
      </c>
      <c r="H15" s="15">
        <v>0</v>
      </c>
      <c r="I15" s="15">
        <v>5</v>
      </c>
      <c r="J15" s="15">
        <v>48</v>
      </c>
      <c r="K15" s="15">
        <v>92</v>
      </c>
      <c r="L15" s="15">
        <v>5</v>
      </c>
    </row>
    <row r="16" spans="1:17" x14ac:dyDescent="0.25">
      <c r="A16" s="15">
        <v>11</v>
      </c>
      <c r="B16" s="14">
        <v>163109</v>
      </c>
      <c r="C16" s="15">
        <v>4</v>
      </c>
      <c r="D16" s="15">
        <v>3</v>
      </c>
      <c r="E16" s="15">
        <v>5</v>
      </c>
      <c r="F16" s="15">
        <v>5</v>
      </c>
      <c r="G16" s="15">
        <v>19</v>
      </c>
      <c r="H16" s="15">
        <v>3</v>
      </c>
      <c r="I16" s="15">
        <v>5</v>
      </c>
      <c r="J16" s="15">
        <v>49</v>
      </c>
      <c r="K16" s="15">
        <v>93</v>
      </c>
      <c r="L16" s="15">
        <v>5</v>
      </c>
    </row>
    <row r="17" spans="1:12" x14ac:dyDescent="0.25">
      <c r="A17" s="15">
        <v>12</v>
      </c>
      <c r="B17" s="14">
        <v>163171</v>
      </c>
      <c r="C17" s="15">
        <v>4</v>
      </c>
      <c r="D17" s="15">
        <v>3</v>
      </c>
      <c r="E17" s="15">
        <v>4</v>
      </c>
      <c r="F17" s="15">
        <v>3</v>
      </c>
      <c r="G17" s="15">
        <v>18</v>
      </c>
      <c r="H17" s="15">
        <v>5</v>
      </c>
      <c r="I17" s="15">
        <v>2</v>
      </c>
      <c r="J17" s="15">
        <v>42</v>
      </c>
      <c r="K17" s="15">
        <v>81</v>
      </c>
      <c r="L17" s="15">
        <v>4</v>
      </c>
    </row>
    <row r="18" spans="1:12" x14ac:dyDescent="0.25">
      <c r="A18" s="15">
        <v>13</v>
      </c>
      <c r="B18" s="14">
        <v>163172</v>
      </c>
      <c r="C18" s="15">
        <v>5</v>
      </c>
      <c r="D18" s="15">
        <v>4</v>
      </c>
      <c r="E18" s="15">
        <v>5</v>
      </c>
      <c r="F18" s="15">
        <v>4</v>
      </c>
      <c r="G18" s="15">
        <v>18</v>
      </c>
      <c r="H18" s="15">
        <v>5</v>
      </c>
      <c r="I18" s="15">
        <v>5</v>
      </c>
      <c r="J18" s="15">
        <v>46</v>
      </c>
      <c r="K18" s="15">
        <v>92</v>
      </c>
      <c r="L18" s="15">
        <v>5</v>
      </c>
    </row>
    <row r="19" spans="1:12" x14ac:dyDescent="0.25">
      <c r="A19" s="15">
        <v>14</v>
      </c>
      <c r="B19" s="14">
        <v>163214</v>
      </c>
      <c r="C19" s="15">
        <v>4</v>
      </c>
      <c r="D19" s="15">
        <v>2</v>
      </c>
      <c r="E19" s="15">
        <v>5</v>
      </c>
      <c r="F19" s="15">
        <v>3</v>
      </c>
      <c r="G19" s="15">
        <v>16</v>
      </c>
      <c r="H19" s="15">
        <v>5</v>
      </c>
      <c r="I19" s="15">
        <v>2</v>
      </c>
      <c r="J19" s="15">
        <v>47</v>
      </c>
      <c r="K19" s="15">
        <v>84</v>
      </c>
      <c r="L19" s="15">
        <v>4</v>
      </c>
    </row>
    <row r="20" spans="1:12" x14ac:dyDescent="0.25">
      <c r="A20" s="15">
        <v>15</v>
      </c>
      <c r="B20" s="14">
        <v>163323</v>
      </c>
      <c r="C20" s="15">
        <v>5</v>
      </c>
      <c r="D20" s="15">
        <v>4</v>
      </c>
      <c r="E20" s="15">
        <v>4</v>
      </c>
      <c r="F20" s="15">
        <v>5</v>
      </c>
      <c r="G20" s="15">
        <v>0</v>
      </c>
      <c r="H20" s="15">
        <v>3</v>
      </c>
      <c r="I20" s="15">
        <v>0</v>
      </c>
      <c r="J20" s="15">
        <v>18</v>
      </c>
      <c r="K20" s="15">
        <v>39</v>
      </c>
      <c r="L20" s="15">
        <v>0</v>
      </c>
    </row>
    <row r="21" spans="1:12" x14ac:dyDescent="0.25">
      <c r="A21" s="15">
        <v>16</v>
      </c>
      <c r="B21" s="14">
        <v>163324</v>
      </c>
      <c r="C21" s="15">
        <v>5</v>
      </c>
      <c r="D21" s="15">
        <v>4</v>
      </c>
      <c r="E21" s="15">
        <v>5</v>
      </c>
      <c r="F21" s="15">
        <v>5</v>
      </c>
      <c r="G21" s="15">
        <v>20</v>
      </c>
      <c r="H21" s="15">
        <v>5</v>
      </c>
      <c r="I21" s="15">
        <v>5</v>
      </c>
      <c r="J21" s="15">
        <v>48</v>
      </c>
      <c r="K21" s="15">
        <v>97</v>
      </c>
      <c r="L21" s="15">
        <v>5</v>
      </c>
    </row>
    <row r="22" spans="1:12" x14ac:dyDescent="0.25">
      <c r="A22" s="15">
        <v>17</v>
      </c>
      <c r="B22" s="14">
        <v>163393</v>
      </c>
      <c r="C22" s="15">
        <v>5</v>
      </c>
      <c r="D22" s="15">
        <v>4</v>
      </c>
      <c r="E22" s="15">
        <v>5</v>
      </c>
      <c r="F22" s="15">
        <v>5</v>
      </c>
      <c r="G22" s="15">
        <v>16</v>
      </c>
      <c r="H22" s="15">
        <v>4</v>
      </c>
      <c r="I22" s="15">
        <v>5</v>
      </c>
      <c r="J22" s="15">
        <v>40</v>
      </c>
      <c r="K22" s="15">
        <v>84</v>
      </c>
      <c r="L22" s="15">
        <v>4</v>
      </c>
    </row>
    <row r="23" spans="1:12" x14ac:dyDescent="0.25">
      <c r="A23" s="15">
        <v>18</v>
      </c>
      <c r="B23" s="14">
        <v>163399</v>
      </c>
      <c r="C23" s="15">
        <v>4</v>
      </c>
      <c r="D23" s="15">
        <v>4</v>
      </c>
      <c r="E23" s="15">
        <v>5</v>
      </c>
      <c r="F23" s="15">
        <v>2</v>
      </c>
      <c r="G23" s="15">
        <v>13</v>
      </c>
      <c r="H23" s="15">
        <v>5</v>
      </c>
      <c r="I23" s="15">
        <v>3</v>
      </c>
      <c r="J23" s="15">
        <v>23</v>
      </c>
      <c r="K23" s="15">
        <v>59</v>
      </c>
      <c r="L23" s="15">
        <v>1</v>
      </c>
    </row>
    <row r="24" spans="1:12" x14ac:dyDescent="0.25">
      <c r="A24" s="15">
        <v>19</v>
      </c>
      <c r="B24" s="14">
        <v>163400</v>
      </c>
      <c r="C24" s="15">
        <v>4</v>
      </c>
      <c r="D24" s="15">
        <v>0</v>
      </c>
      <c r="E24" s="15">
        <v>4</v>
      </c>
      <c r="F24" s="15">
        <v>4</v>
      </c>
      <c r="G24" s="15">
        <v>6</v>
      </c>
      <c r="H24" s="15">
        <v>5</v>
      </c>
      <c r="I24" s="15">
        <v>0</v>
      </c>
      <c r="J24" s="15">
        <v>0</v>
      </c>
      <c r="K24" s="15">
        <v>23</v>
      </c>
      <c r="L24" s="15">
        <v>0</v>
      </c>
    </row>
    <row r="25" spans="1:12" x14ac:dyDescent="0.25">
      <c r="A25" s="15">
        <v>20</v>
      </c>
      <c r="B25" s="14">
        <v>163401</v>
      </c>
      <c r="C25" s="15">
        <v>4</v>
      </c>
      <c r="D25" s="15">
        <v>4</v>
      </c>
      <c r="E25" s="15">
        <v>5</v>
      </c>
      <c r="F25" s="15">
        <v>4</v>
      </c>
      <c r="G25" s="15">
        <v>18</v>
      </c>
      <c r="H25" s="15">
        <v>5</v>
      </c>
      <c r="I25" s="15">
        <v>0</v>
      </c>
      <c r="J25" s="15">
        <v>44</v>
      </c>
      <c r="K25" s="15">
        <v>84</v>
      </c>
      <c r="L25" s="15">
        <v>4</v>
      </c>
    </row>
    <row r="26" spans="1:12" x14ac:dyDescent="0.25">
      <c r="A26" s="15">
        <v>21</v>
      </c>
      <c r="B26" s="14">
        <v>163402</v>
      </c>
      <c r="C26" s="15"/>
      <c r="D26" s="15"/>
      <c r="E26" s="15"/>
      <c r="F26" s="15"/>
      <c r="G26" s="15"/>
      <c r="H26" s="15"/>
      <c r="I26" s="15"/>
      <c r="J26" s="15"/>
      <c r="K26" s="15" t="s">
        <v>14</v>
      </c>
      <c r="L26" s="15" t="s">
        <v>14</v>
      </c>
    </row>
    <row r="27" spans="1:12" x14ac:dyDescent="0.25">
      <c r="A27" s="15">
        <v>22</v>
      </c>
      <c r="B27" s="14">
        <v>163516</v>
      </c>
      <c r="C27" s="15">
        <v>5</v>
      </c>
      <c r="D27" s="15">
        <v>5</v>
      </c>
      <c r="E27" s="15">
        <v>5</v>
      </c>
      <c r="F27" s="15">
        <v>5</v>
      </c>
      <c r="G27" s="15">
        <v>20</v>
      </c>
      <c r="H27" s="15">
        <v>0</v>
      </c>
      <c r="I27" s="15">
        <v>5</v>
      </c>
      <c r="J27" s="15">
        <v>48</v>
      </c>
      <c r="K27" s="15">
        <v>93</v>
      </c>
      <c r="L27" s="15">
        <v>5</v>
      </c>
    </row>
    <row r="28" spans="1:12" x14ac:dyDescent="0.25">
      <c r="A28" s="15">
        <v>23</v>
      </c>
      <c r="B28" s="14">
        <v>163597</v>
      </c>
      <c r="C28" s="15"/>
      <c r="D28" s="15"/>
      <c r="E28" s="15"/>
      <c r="F28" s="15"/>
      <c r="G28" s="15"/>
      <c r="H28" s="15"/>
      <c r="I28" s="15"/>
      <c r="J28" s="15"/>
      <c r="K28" s="15" t="s">
        <v>14</v>
      </c>
      <c r="L28" s="15" t="s">
        <v>14</v>
      </c>
    </row>
    <row r="29" spans="1:12" x14ac:dyDescent="0.25">
      <c r="A29" s="15">
        <v>24</v>
      </c>
      <c r="B29" s="14">
        <v>164951</v>
      </c>
      <c r="C29" s="15"/>
      <c r="D29" s="15"/>
      <c r="E29" s="15"/>
      <c r="F29" s="15"/>
      <c r="G29" s="15"/>
      <c r="H29" s="15"/>
      <c r="I29" s="15"/>
      <c r="J29" s="15"/>
      <c r="K29" s="15" t="s">
        <v>14</v>
      </c>
      <c r="L29" s="15" t="s">
        <v>14</v>
      </c>
    </row>
    <row r="30" spans="1:12" x14ac:dyDescent="0.25">
      <c r="A30" s="15">
        <v>25</v>
      </c>
      <c r="B30" s="14">
        <v>165493</v>
      </c>
      <c r="C30" s="15">
        <v>5</v>
      </c>
      <c r="D30" s="15">
        <v>3</v>
      </c>
      <c r="E30" s="15">
        <v>4</v>
      </c>
      <c r="F30" s="15">
        <v>5</v>
      </c>
      <c r="G30" s="15">
        <v>18</v>
      </c>
      <c r="H30" s="15">
        <v>5</v>
      </c>
      <c r="I30" s="15">
        <v>4</v>
      </c>
      <c r="J30" s="15">
        <v>48</v>
      </c>
      <c r="K30" s="15">
        <v>92</v>
      </c>
      <c r="L30" s="15">
        <v>5</v>
      </c>
    </row>
    <row r="31" spans="1:12" x14ac:dyDescent="0.25">
      <c r="A31" s="15">
        <v>26</v>
      </c>
      <c r="B31" s="14">
        <v>165494</v>
      </c>
      <c r="C31" s="15">
        <v>5</v>
      </c>
      <c r="D31" s="15">
        <v>4</v>
      </c>
      <c r="E31" s="15">
        <v>4</v>
      </c>
      <c r="F31" s="15">
        <v>5</v>
      </c>
      <c r="G31" s="15">
        <v>18</v>
      </c>
      <c r="H31" s="15">
        <v>5</v>
      </c>
      <c r="I31" s="15">
        <v>5</v>
      </c>
      <c r="J31" s="15">
        <v>48</v>
      </c>
      <c r="K31" s="15">
        <v>94</v>
      </c>
      <c r="L31" s="15">
        <v>5</v>
      </c>
    </row>
    <row r="32" spans="1:12" x14ac:dyDescent="0.25">
      <c r="A32" s="15">
        <v>27</v>
      </c>
      <c r="B32" s="14">
        <v>165496</v>
      </c>
      <c r="C32" s="15">
        <v>5</v>
      </c>
      <c r="D32" s="15">
        <v>4</v>
      </c>
      <c r="E32" s="15">
        <v>5</v>
      </c>
      <c r="F32" s="15">
        <v>5</v>
      </c>
      <c r="G32" s="15">
        <v>16</v>
      </c>
      <c r="H32" s="15">
        <v>5</v>
      </c>
      <c r="I32" s="15">
        <v>4</v>
      </c>
      <c r="J32" s="15">
        <v>40</v>
      </c>
      <c r="K32" s="15">
        <v>84</v>
      </c>
      <c r="L32" s="15">
        <v>4</v>
      </c>
    </row>
    <row r="33" spans="1:12" x14ac:dyDescent="0.25">
      <c r="A33" s="15">
        <v>28</v>
      </c>
      <c r="B33" s="14">
        <v>165600</v>
      </c>
      <c r="C33" s="15">
        <v>5</v>
      </c>
      <c r="D33" s="15">
        <v>4</v>
      </c>
      <c r="E33" s="15">
        <v>5</v>
      </c>
      <c r="F33" s="15">
        <v>5</v>
      </c>
      <c r="G33" s="15">
        <v>16</v>
      </c>
      <c r="H33" s="15">
        <v>4</v>
      </c>
      <c r="I33" s="15">
        <v>5</v>
      </c>
      <c r="J33" s="15">
        <v>48</v>
      </c>
      <c r="K33" s="15">
        <v>92</v>
      </c>
      <c r="L33" s="15">
        <v>5</v>
      </c>
    </row>
    <row r="34" spans="1:12" x14ac:dyDescent="0.25">
      <c r="A34" s="15">
        <v>29</v>
      </c>
      <c r="B34" s="14">
        <v>165602</v>
      </c>
      <c r="C34" s="15">
        <v>2</v>
      </c>
      <c r="D34" s="15">
        <v>1</v>
      </c>
      <c r="E34" s="15">
        <v>0</v>
      </c>
      <c r="F34" s="15">
        <v>0</v>
      </c>
      <c r="G34" s="15">
        <v>0</v>
      </c>
      <c r="H34" s="15">
        <v>2</v>
      </c>
      <c r="I34" s="15">
        <v>2</v>
      </c>
      <c r="J34" s="15">
        <v>28</v>
      </c>
      <c r="K34" s="15">
        <v>35</v>
      </c>
      <c r="L34" s="15">
        <v>0</v>
      </c>
    </row>
    <row r="35" spans="1:12" x14ac:dyDescent="0.25">
      <c r="A35" s="15">
        <v>30</v>
      </c>
      <c r="B35" s="14">
        <v>165605</v>
      </c>
      <c r="C35" s="15">
        <v>5</v>
      </c>
      <c r="D35" s="15">
        <v>5</v>
      </c>
      <c r="E35" s="15">
        <v>5</v>
      </c>
      <c r="F35" s="15">
        <v>5</v>
      </c>
      <c r="G35" s="15">
        <v>12</v>
      </c>
      <c r="H35" s="15">
        <v>5</v>
      </c>
      <c r="I35" s="15">
        <v>4</v>
      </c>
      <c r="J35" s="15">
        <v>47</v>
      </c>
      <c r="K35" s="15">
        <v>88</v>
      </c>
      <c r="L35" s="15">
        <v>4</v>
      </c>
    </row>
    <row r="36" spans="1:12" x14ac:dyDescent="0.25">
      <c r="A36" s="15">
        <v>31</v>
      </c>
      <c r="B36" s="14">
        <v>165606</v>
      </c>
      <c r="C36" s="15">
        <v>4</v>
      </c>
      <c r="D36" s="15">
        <v>5</v>
      </c>
      <c r="E36" s="15">
        <v>5</v>
      </c>
      <c r="F36" s="15">
        <v>5</v>
      </c>
      <c r="G36" s="15">
        <v>20</v>
      </c>
      <c r="H36" s="15">
        <v>4</v>
      </c>
      <c r="I36" s="15">
        <v>5</v>
      </c>
      <c r="J36" s="15">
        <v>43</v>
      </c>
      <c r="K36" s="15">
        <v>91</v>
      </c>
      <c r="L36" s="15">
        <v>5</v>
      </c>
    </row>
    <row r="37" spans="1:12" x14ac:dyDescent="0.25">
      <c r="A37" s="15">
        <v>32</v>
      </c>
      <c r="B37" s="14">
        <v>165618</v>
      </c>
      <c r="C37" s="15"/>
      <c r="D37" s="15"/>
      <c r="E37" s="15"/>
      <c r="F37" s="15"/>
      <c r="G37" s="15"/>
      <c r="H37" s="15"/>
      <c r="I37" s="15"/>
      <c r="J37" s="15"/>
      <c r="K37" s="15" t="s">
        <v>14</v>
      </c>
      <c r="L37" s="15" t="s">
        <v>14</v>
      </c>
    </row>
    <row r="38" spans="1:12" x14ac:dyDescent="0.25">
      <c r="A38" s="15">
        <v>33</v>
      </c>
      <c r="B38" s="14">
        <v>165619</v>
      </c>
      <c r="C38" s="15"/>
      <c r="D38" s="15"/>
      <c r="E38" s="15"/>
      <c r="F38" s="15"/>
      <c r="G38" s="15"/>
      <c r="H38" s="15"/>
      <c r="I38" s="15"/>
      <c r="J38" s="15"/>
      <c r="K38" s="15" t="s">
        <v>14</v>
      </c>
      <c r="L38" s="15" t="s">
        <v>14</v>
      </c>
    </row>
    <row r="39" spans="1:12" x14ac:dyDescent="0.25">
      <c r="A39" s="15">
        <v>34</v>
      </c>
      <c r="B39" s="14">
        <v>165620</v>
      </c>
      <c r="C39" s="15">
        <v>5</v>
      </c>
      <c r="D39" s="15">
        <v>5</v>
      </c>
      <c r="E39" s="15">
        <v>4</v>
      </c>
      <c r="F39" s="15">
        <v>5</v>
      </c>
      <c r="G39" s="15">
        <v>16</v>
      </c>
      <c r="H39" s="15">
        <v>4</v>
      </c>
      <c r="I39" s="15">
        <v>5</v>
      </c>
      <c r="J39" s="15">
        <v>48</v>
      </c>
      <c r="K39" s="15">
        <v>92</v>
      </c>
      <c r="L39" s="15">
        <v>5</v>
      </c>
    </row>
    <row r="40" spans="1:12" x14ac:dyDescent="0.25">
      <c r="A40" s="15">
        <v>35</v>
      </c>
      <c r="B40" s="14">
        <v>165621</v>
      </c>
      <c r="C40" s="15">
        <v>5</v>
      </c>
      <c r="D40" s="15">
        <v>2</v>
      </c>
      <c r="E40" s="15">
        <v>5</v>
      </c>
      <c r="F40" s="15">
        <v>5</v>
      </c>
      <c r="G40" s="15">
        <v>18</v>
      </c>
      <c r="H40" s="15">
        <v>4</v>
      </c>
      <c r="I40" s="15">
        <v>3</v>
      </c>
      <c r="J40" s="15">
        <v>31</v>
      </c>
      <c r="K40" s="15">
        <v>73</v>
      </c>
      <c r="L40" s="15">
        <v>3</v>
      </c>
    </row>
    <row r="41" spans="1:12" x14ac:dyDescent="0.25">
      <c r="A41" s="15">
        <v>36</v>
      </c>
      <c r="B41" s="14">
        <v>165638</v>
      </c>
      <c r="C41" s="15"/>
      <c r="D41" s="15"/>
      <c r="E41" s="15"/>
      <c r="F41" s="15"/>
      <c r="G41" s="15"/>
      <c r="H41" s="15"/>
      <c r="I41" s="15"/>
      <c r="J41" s="15"/>
      <c r="K41" s="15" t="s">
        <v>14</v>
      </c>
      <c r="L41" s="15" t="s">
        <v>14</v>
      </c>
    </row>
    <row r="42" spans="1:12" x14ac:dyDescent="0.25">
      <c r="A42" s="15">
        <v>37</v>
      </c>
      <c r="B42" s="14">
        <v>165680</v>
      </c>
      <c r="C42" s="15">
        <v>5</v>
      </c>
      <c r="D42" s="15">
        <v>4</v>
      </c>
      <c r="E42" s="15">
        <v>3</v>
      </c>
      <c r="F42" s="15">
        <v>5</v>
      </c>
      <c r="G42" s="15">
        <v>20</v>
      </c>
      <c r="H42" s="15">
        <v>3</v>
      </c>
      <c r="I42" s="15">
        <v>2</v>
      </c>
      <c r="J42" s="15">
        <v>43</v>
      </c>
      <c r="K42" s="15">
        <v>85</v>
      </c>
      <c r="L42" s="15">
        <v>4</v>
      </c>
    </row>
    <row r="43" spans="1:12" x14ac:dyDescent="0.25">
      <c r="A43" s="15">
        <v>38</v>
      </c>
      <c r="B43" s="14">
        <v>165683</v>
      </c>
      <c r="C43" s="15">
        <v>5</v>
      </c>
      <c r="D43" s="15">
        <v>3</v>
      </c>
      <c r="E43" s="15">
        <v>4</v>
      </c>
      <c r="F43" s="15">
        <v>5</v>
      </c>
      <c r="G43" s="15">
        <v>15</v>
      </c>
      <c r="H43" s="15">
        <v>5</v>
      </c>
      <c r="I43" s="15">
        <v>5</v>
      </c>
      <c r="J43" s="15">
        <v>39</v>
      </c>
      <c r="K43" s="15">
        <v>81</v>
      </c>
      <c r="L43" s="15">
        <v>4</v>
      </c>
    </row>
    <row r="44" spans="1:12" x14ac:dyDescent="0.25">
      <c r="A44" s="15">
        <v>39</v>
      </c>
      <c r="B44" s="14">
        <v>165698</v>
      </c>
      <c r="C44" s="15">
        <v>4</v>
      </c>
      <c r="D44" s="15">
        <v>4</v>
      </c>
      <c r="E44" s="15">
        <v>5</v>
      </c>
      <c r="F44" s="15">
        <v>4</v>
      </c>
      <c r="G44" s="15">
        <v>16</v>
      </c>
      <c r="H44" s="15">
        <v>5</v>
      </c>
      <c r="I44" s="15">
        <v>5</v>
      </c>
      <c r="J44" s="15">
        <v>50</v>
      </c>
      <c r="K44" s="15">
        <v>93</v>
      </c>
      <c r="L44" s="15">
        <v>5</v>
      </c>
    </row>
    <row r="45" spans="1:12" x14ac:dyDescent="0.25">
      <c r="A45" s="15">
        <v>40</v>
      </c>
      <c r="B45" s="14">
        <v>167782</v>
      </c>
      <c r="C45" s="15">
        <v>5</v>
      </c>
      <c r="D45" s="15">
        <v>4</v>
      </c>
      <c r="E45" s="15">
        <v>5</v>
      </c>
      <c r="F45" s="15">
        <v>5</v>
      </c>
      <c r="G45" s="15">
        <v>18</v>
      </c>
      <c r="H45" s="15">
        <v>5</v>
      </c>
      <c r="I45" s="15">
        <v>4</v>
      </c>
      <c r="J45" s="15">
        <v>48</v>
      </c>
      <c r="K45" s="15">
        <v>94</v>
      </c>
      <c r="L45" s="15">
        <v>5</v>
      </c>
    </row>
    <row r="46" spans="1:12" x14ac:dyDescent="0.25">
      <c r="A46" s="16"/>
      <c r="B46" s="4"/>
      <c r="E46" s="8"/>
      <c r="F46" s="3"/>
      <c r="H46" s="4"/>
      <c r="I46" s="4" t="str">
        <f>IF(H46&gt;=$N$7,VLOOKUP(H46,$N$6:$O$11,2),"")</f>
        <v/>
      </c>
      <c r="L46" s="15" t="str">
        <f t="shared" ref="L7:L50" si="1">IF(ISBLANK(J46),"",VLOOKUP(K46,$N$6:$O$11,2,TRUE))</f>
        <v/>
      </c>
    </row>
    <row r="47" spans="1:12" x14ac:dyDescent="0.25">
      <c r="A47" s="16"/>
      <c r="B47" s="4"/>
      <c r="F47" s="3"/>
      <c r="H47" s="4"/>
      <c r="I47" s="4" t="str">
        <f>IF(H47&gt;=$N$7,VLOOKUP(H47,$N$6:$O$11,2),"")</f>
        <v/>
      </c>
      <c r="L47" s="15" t="str">
        <f t="shared" si="1"/>
        <v/>
      </c>
    </row>
    <row r="48" spans="1:12" x14ac:dyDescent="0.25">
      <c r="A48" s="16"/>
      <c r="B48" s="4"/>
      <c r="F48" s="3"/>
      <c r="H48" s="4"/>
      <c r="I48" s="4" t="str">
        <f>IF(H48&gt;=$N$7,VLOOKUP(H48,$N$6:$O$11,2),"")</f>
        <v/>
      </c>
      <c r="L48" s="15" t="str">
        <f t="shared" si="1"/>
        <v/>
      </c>
    </row>
    <row r="49" spans="1:12" x14ac:dyDescent="0.25">
      <c r="A49" s="16"/>
      <c r="B49" s="4"/>
      <c r="F49" s="3"/>
      <c r="H49" s="4"/>
      <c r="I49" s="4" t="str">
        <f>IF(H49&gt;=$N$7,VLOOKUP(H49,$N$6:$O$11,2),"")</f>
        <v/>
      </c>
      <c r="L49" s="15" t="str">
        <f t="shared" si="1"/>
        <v/>
      </c>
    </row>
    <row r="50" spans="1:12" x14ac:dyDescent="0.25">
      <c r="A50" s="16"/>
      <c r="B50" s="4"/>
      <c r="F50" s="3"/>
      <c r="H50" s="4"/>
      <c r="I50" s="4" t="str">
        <f>IF(H50&gt;=$N$7,VLOOKUP(H50,$N$6:$O$11,2),"")</f>
        <v/>
      </c>
      <c r="L50" s="15" t="str">
        <f t="shared" si="1"/>
        <v/>
      </c>
    </row>
    <row r="51" spans="1:12" x14ac:dyDescent="0.25">
      <c r="A51" s="16"/>
      <c r="B51" s="4"/>
      <c r="F51" s="3"/>
      <c r="H51" s="4"/>
      <c r="I51" s="4"/>
    </row>
    <row r="52" spans="1:12" x14ac:dyDescent="0.25">
      <c r="A52" s="16"/>
      <c r="B52" s="4"/>
      <c r="F52" s="3"/>
      <c r="H52" s="4"/>
      <c r="I52" s="4"/>
    </row>
    <row r="53" spans="1:12" x14ac:dyDescent="0.25">
      <c r="A53" s="16"/>
      <c r="B53" s="4"/>
      <c r="F53" s="3"/>
      <c r="H53" s="4"/>
      <c r="I53" s="4"/>
    </row>
    <row r="54" spans="1:12" x14ac:dyDescent="0.25">
      <c r="A54" s="16"/>
      <c r="B54" s="4"/>
      <c r="F54" s="3"/>
      <c r="H54" s="4"/>
      <c r="I54" s="4"/>
    </row>
    <row r="55" spans="1:12" x14ac:dyDescent="0.25">
      <c r="A55" s="16"/>
      <c r="B55" s="4"/>
      <c r="F55" s="3"/>
      <c r="H55" s="4"/>
      <c r="I55" s="4"/>
    </row>
    <row r="56" spans="1:12" x14ac:dyDescent="0.25">
      <c r="A56" s="16"/>
      <c r="B56" s="4"/>
      <c r="F56" s="3"/>
      <c r="H56" s="4"/>
      <c r="I56" s="4"/>
    </row>
    <row r="57" spans="1:12" x14ac:dyDescent="0.25">
      <c r="A57" s="16"/>
      <c r="B57" s="4"/>
      <c r="F57" s="3"/>
      <c r="H57" s="4"/>
      <c r="I57" s="4"/>
    </row>
    <row r="58" spans="1:12" x14ac:dyDescent="0.25">
      <c r="A58" s="16"/>
      <c r="B58" s="4"/>
      <c r="F58" s="3"/>
      <c r="H58" s="4"/>
      <c r="I58" s="4"/>
    </row>
    <row r="59" spans="1:12" x14ac:dyDescent="0.25">
      <c r="A59" s="16"/>
      <c r="B59" s="4"/>
      <c r="F59" s="3"/>
      <c r="H59" s="4"/>
      <c r="I59" s="4"/>
    </row>
    <row r="60" spans="1:12" x14ac:dyDescent="0.25">
      <c r="A60" s="16"/>
      <c r="B60" s="4"/>
      <c r="C60" s="4"/>
      <c r="F60" s="3"/>
      <c r="G60" s="9"/>
      <c r="H60" s="4"/>
      <c r="I60" s="4" t="str">
        <f t="shared" ref="I60:I106" si="2">IF(H60&gt;=$N$7,VLOOKUP(H60,$N$6:$O$11,2),"")</f>
        <v/>
      </c>
    </row>
    <row r="61" spans="1:12" x14ac:dyDescent="0.25">
      <c r="A61" s="16"/>
      <c r="B61" s="4"/>
      <c r="F61" s="3"/>
      <c r="H61" s="4"/>
      <c r="I61" s="4" t="str">
        <f t="shared" si="2"/>
        <v/>
      </c>
    </row>
    <row r="62" spans="1:12" x14ac:dyDescent="0.25">
      <c r="A62" s="16"/>
      <c r="B62" s="4"/>
      <c r="F62" s="3"/>
      <c r="H62" s="4"/>
      <c r="I62" s="4" t="str">
        <f t="shared" si="2"/>
        <v/>
      </c>
    </row>
    <row r="63" spans="1:12" x14ac:dyDescent="0.25">
      <c r="A63" s="16"/>
      <c r="B63" s="4"/>
      <c r="F63" s="3"/>
      <c r="H63" s="4"/>
      <c r="I63" s="4" t="str">
        <f t="shared" si="2"/>
        <v/>
      </c>
    </row>
    <row r="64" spans="1:12" x14ac:dyDescent="0.25">
      <c r="A64" s="16"/>
      <c r="B64" s="4"/>
      <c r="F64" s="3"/>
      <c r="H64" s="4"/>
      <c r="I64" s="4" t="str">
        <f t="shared" si="2"/>
        <v/>
      </c>
    </row>
    <row r="65" spans="1:9" x14ac:dyDescent="0.25">
      <c r="A65" s="16"/>
      <c r="B65" s="4"/>
      <c r="F65" s="3"/>
      <c r="H65" s="4"/>
      <c r="I65" s="4" t="str">
        <f t="shared" si="2"/>
        <v/>
      </c>
    </row>
    <row r="66" spans="1:9" x14ac:dyDescent="0.25">
      <c r="A66" s="16"/>
      <c r="B66" s="4"/>
      <c r="F66" s="3"/>
      <c r="H66" s="4"/>
      <c r="I66" s="4" t="str">
        <f t="shared" si="2"/>
        <v/>
      </c>
    </row>
    <row r="67" spans="1:9" x14ac:dyDescent="0.25">
      <c r="A67" s="16"/>
      <c r="B67" s="4"/>
      <c r="F67" s="3"/>
      <c r="H67" s="4"/>
      <c r="I67" s="4" t="str">
        <f t="shared" si="2"/>
        <v/>
      </c>
    </row>
    <row r="68" spans="1:9" x14ac:dyDescent="0.25">
      <c r="A68" s="16"/>
      <c r="B68" s="4"/>
      <c r="F68" s="3"/>
      <c r="H68" s="4"/>
      <c r="I68" s="4" t="str">
        <f t="shared" si="2"/>
        <v/>
      </c>
    </row>
    <row r="69" spans="1:9" x14ac:dyDescent="0.25">
      <c r="A69" s="16"/>
      <c r="B69" s="4"/>
      <c r="F69" s="3"/>
      <c r="H69" s="4"/>
      <c r="I69" s="4" t="str">
        <f t="shared" si="2"/>
        <v/>
      </c>
    </row>
    <row r="70" spans="1:9" x14ac:dyDescent="0.25">
      <c r="A70" s="16"/>
      <c r="B70" s="4"/>
      <c r="F70" s="3"/>
      <c r="H70" s="4"/>
      <c r="I70" s="4" t="str">
        <f t="shared" si="2"/>
        <v/>
      </c>
    </row>
    <row r="71" spans="1:9" x14ac:dyDescent="0.25">
      <c r="A71" s="16"/>
      <c r="B71" s="4"/>
      <c r="H71" s="4"/>
      <c r="I71" s="4" t="str">
        <f t="shared" si="2"/>
        <v/>
      </c>
    </row>
    <row r="72" spans="1:9" x14ac:dyDescent="0.25">
      <c r="A72" s="16"/>
      <c r="B72" s="4"/>
      <c r="F72" s="3"/>
      <c r="H72" s="4"/>
      <c r="I72" s="4" t="str">
        <f t="shared" si="2"/>
        <v/>
      </c>
    </row>
    <row r="73" spans="1:9" x14ac:dyDescent="0.25">
      <c r="A73" s="16"/>
      <c r="B73" s="4"/>
      <c r="F73" s="3"/>
      <c r="H73" s="4"/>
      <c r="I73" s="4" t="str">
        <f t="shared" si="2"/>
        <v/>
      </c>
    </row>
    <row r="74" spans="1:9" x14ac:dyDescent="0.25">
      <c r="A74" s="16"/>
      <c r="B74" s="4"/>
      <c r="F74" s="3"/>
      <c r="H74" s="4"/>
      <c r="I74" s="4" t="str">
        <f t="shared" si="2"/>
        <v/>
      </c>
    </row>
    <row r="75" spans="1:9" x14ac:dyDescent="0.25">
      <c r="A75" s="16"/>
      <c r="B75" s="4"/>
      <c r="F75" s="3"/>
      <c r="H75" s="4"/>
      <c r="I75" s="4" t="str">
        <f t="shared" si="2"/>
        <v/>
      </c>
    </row>
    <row r="76" spans="1:9" x14ac:dyDescent="0.25">
      <c r="A76" s="16"/>
      <c r="B76" s="4"/>
      <c r="F76" s="3"/>
      <c r="H76" s="4"/>
      <c r="I76" s="4" t="str">
        <f t="shared" si="2"/>
        <v/>
      </c>
    </row>
    <row r="77" spans="1:9" x14ac:dyDescent="0.25">
      <c r="A77" s="16"/>
      <c r="B77" s="4"/>
      <c r="F77" s="3"/>
      <c r="H77" s="4"/>
      <c r="I77" s="4" t="str">
        <f t="shared" si="2"/>
        <v/>
      </c>
    </row>
    <row r="78" spans="1:9" x14ac:dyDescent="0.25">
      <c r="A78" s="16"/>
      <c r="B78" s="4"/>
      <c r="C78" s="8"/>
      <c r="F78" s="3"/>
      <c r="H78" s="4"/>
      <c r="I78" s="4" t="str">
        <f t="shared" si="2"/>
        <v/>
      </c>
    </row>
    <row r="79" spans="1:9" s="10" customFormat="1" x14ac:dyDescent="0.25">
      <c r="A79" s="16"/>
      <c r="B79" s="4"/>
      <c r="C79" s="3"/>
      <c r="D79" s="3"/>
      <c r="E79" s="3"/>
      <c r="F79" s="3"/>
      <c r="G79" s="3"/>
      <c r="H79" s="4"/>
      <c r="I79" s="4" t="str">
        <f t="shared" si="2"/>
        <v/>
      </c>
    </row>
    <row r="80" spans="1:9" x14ac:dyDescent="0.25">
      <c r="A80" s="16"/>
      <c r="B80" s="4"/>
      <c r="F80" s="3"/>
      <c r="H80" s="4"/>
      <c r="I80" s="4" t="str">
        <f t="shared" si="2"/>
        <v/>
      </c>
    </row>
    <row r="81" spans="1:9" x14ac:dyDescent="0.25">
      <c r="A81" s="16"/>
      <c r="B81" s="4"/>
      <c r="F81" s="3"/>
      <c r="H81" s="4"/>
      <c r="I81" s="4" t="str">
        <f t="shared" si="2"/>
        <v/>
      </c>
    </row>
    <row r="82" spans="1:9" x14ac:dyDescent="0.25">
      <c r="A82" s="16"/>
      <c r="B82" s="4"/>
      <c r="F82" s="3"/>
      <c r="H82" s="4"/>
      <c r="I82" s="4" t="str">
        <f t="shared" si="2"/>
        <v/>
      </c>
    </row>
    <row r="83" spans="1:9" x14ac:dyDescent="0.25">
      <c r="A83" s="16"/>
      <c r="B83" s="4"/>
      <c r="F83" s="3"/>
      <c r="H83" s="4"/>
      <c r="I83" s="4" t="str">
        <f t="shared" si="2"/>
        <v/>
      </c>
    </row>
    <row r="84" spans="1:9" x14ac:dyDescent="0.25">
      <c r="A84" s="16"/>
      <c r="B84" s="4"/>
      <c r="F84" s="3"/>
      <c r="H84" s="4"/>
      <c r="I84" s="4" t="str">
        <f t="shared" si="2"/>
        <v/>
      </c>
    </row>
    <row r="85" spans="1:9" x14ac:dyDescent="0.25">
      <c r="A85" s="16"/>
      <c r="B85" s="4"/>
      <c r="F85" s="3"/>
      <c r="H85" s="4"/>
      <c r="I85" s="4" t="str">
        <f t="shared" si="2"/>
        <v/>
      </c>
    </row>
    <row r="86" spans="1:9" x14ac:dyDescent="0.25">
      <c r="A86" s="16"/>
      <c r="B86" s="4"/>
      <c r="F86" s="3"/>
      <c r="H86" s="4"/>
      <c r="I86" s="4" t="str">
        <f t="shared" si="2"/>
        <v/>
      </c>
    </row>
    <row r="87" spans="1:9" x14ac:dyDescent="0.25">
      <c r="A87" s="16"/>
      <c r="B87" s="4"/>
      <c r="F87" s="3"/>
      <c r="H87" s="4"/>
      <c r="I87" s="4" t="str">
        <f t="shared" si="2"/>
        <v/>
      </c>
    </row>
    <row r="88" spans="1:9" x14ac:dyDescent="0.25">
      <c r="A88" s="16"/>
      <c r="B88" s="4"/>
      <c r="F88" s="3"/>
      <c r="H88" s="4"/>
      <c r="I88" s="4" t="str">
        <f t="shared" si="2"/>
        <v/>
      </c>
    </row>
    <row r="89" spans="1:9" x14ac:dyDescent="0.25">
      <c r="A89" s="16"/>
      <c r="B89" s="4"/>
      <c r="F89" s="3"/>
      <c r="H89" s="4"/>
      <c r="I89" s="4" t="str">
        <f t="shared" si="2"/>
        <v/>
      </c>
    </row>
    <row r="90" spans="1:9" x14ac:dyDescent="0.25">
      <c r="A90" s="16"/>
      <c r="B90" s="4"/>
      <c r="F90" s="3"/>
      <c r="H90" s="4"/>
      <c r="I90" s="4" t="str">
        <f t="shared" si="2"/>
        <v/>
      </c>
    </row>
    <row r="91" spans="1:9" x14ac:dyDescent="0.25">
      <c r="A91" s="16"/>
      <c r="B91" s="4"/>
      <c r="F91" s="3"/>
      <c r="H91" s="4"/>
      <c r="I91" s="4" t="str">
        <f t="shared" si="2"/>
        <v/>
      </c>
    </row>
    <row r="92" spans="1:9" x14ac:dyDescent="0.25">
      <c r="A92" s="16"/>
      <c r="B92" s="4"/>
      <c r="F92" s="3"/>
      <c r="H92" s="4"/>
      <c r="I92" s="4" t="str">
        <f t="shared" si="2"/>
        <v/>
      </c>
    </row>
    <row r="93" spans="1:9" x14ac:dyDescent="0.25">
      <c r="A93" s="16"/>
      <c r="B93" s="4"/>
      <c r="F93" s="3"/>
      <c r="H93" s="4"/>
      <c r="I93" s="4" t="str">
        <f t="shared" si="2"/>
        <v/>
      </c>
    </row>
    <row r="94" spans="1:9" x14ac:dyDescent="0.25">
      <c r="A94" s="16"/>
      <c r="B94" s="4"/>
      <c r="F94" s="3"/>
      <c r="H94" s="4"/>
      <c r="I94" s="4" t="str">
        <f t="shared" si="2"/>
        <v/>
      </c>
    </row>
    <row r="95" spans="1:9" x14ac:dyDescent="0.25">
      <c r="A95" s="16"/>
      <c r="B95" s="4"/>
      <c r="F95" s="3"/>
      <c r="H95" s="4"/>
      <c r="I95" s="4" t="str">
        <f t="shared" si="2"/>
        <v/>
      </c>
    </row>
    <row r="96" spans="1:9" x14ac:dyDescent="0.25">
      <c r="A96" s="16"/>
      <c r="B96" s="4"/>
      <c r="F96" s="3"/>
      <c r="H96" s="4"/>
      <c r="I96" s="4" t="str">
        <f t="shared" si="2"/>
        <v/>
      </c>
    </row>
    <row r="97" spans="1:9" x14ac:dyDescent="0.25">
      <c r="A97" s="16"/>
      <c r="B97" s="4"/>
      <c r="F97" s="3"/>
      <c r="H97" s="4"/>
      <c r="I97" s="4" t="str">
        <f t="shared" si="2"/>
        <v/>
      </c>
    </row>
    <row r="98" spans="1:9" x14ac:dyDescent="0.25">
      <c r="A98" s="16"/>
      <c r="B98" s="4"/>
      <c r="F98" s="3"/>
      <c r="H98" s="4"/>
      <c r="I98" s="4" t="str">
        <f t="shared" si="2"/>
        <v/>
      </c>
    </row>
    <row r="99" spans="1:9" x14ac:dyDescent="0.25">
      <c r="A99" s="16"/>
      <c r="B99" s="4"/>
      <c r="F99" s="3"/>
      <c r="H99" s="4"/>
      <c r="I99" s="4" t="str">
        <f t="shared" si="2"/>
        <v/>
      </c>
    </row>
    <row r="100" spans="1:9" x14ac:dyDescent="0.25">
      <c r="A100" s="16"/>
      <c r="B100" s="4"/>
      <c r="F100" s="3"/>
      <c r="H100" s="4"/>
      <c r="I100" s="4" t="str">
        <f t="shared" si="2"/>
        <v/>
      </c>
    </row>
    <row r="101" spans="1:9" x14ac:dyDescent="0.25">
      <c r="A101" s="16"/>
      <c r="B101" s="4"/>
      <c r="F101" s="3"/>
      <c r="H101" s="4"/>
      <c r="I101" s="4" t="str">
        <f t="shared" si="2"/>
        <v/>
      </c>
    </row>
    <row r="102" spans="1:9" x14ac:dyDescent="0.25">
      <c r="A102" s="16"/>
      <c r="B102" s="4"/>
      <c r="F102" s="3"/>
      <c r="H102" s="4"/>
      <c r="I102" s="4" t="str">
        <f t="shared" si="2"/>
        <v/>
      </c>
    </row>
    <row r="103" spans="1:9" x14ac:dyDescent="0.25">
      <c r="A103" s="16"/>
      <c r="B103" s="4"/>
      <c r="F103" s="3"/>
      <c r="H103" s="4"/>
      <c r="I103" s="4" t="str">
        <f t="shared" si="2"/>
        <v/>
      </c>
    </row>
    <row r="104" spans="1:9" x14ac:dyDescent="0.25">
      <c r="A104" s="16"/>
      <c r="B104" s="4"/>
      <c r="F104" s="3"/>
      <c r="H104" s="4"/>
      <c r="I104" s="4" t="str">
        <f t="shared" si="2"/>
        <v/>
      </c>
    </row>
    <row r="105" spans="1:9" x14ac:dyDescent="0.25">
      <c r="A105" s="16"/>
      <c r="B105" s="4"/>
      <c r="F105" s="3"/>
      <c r="H105" s="4"/>
      <c r="I105" s="4" t="str">
        <f t="shared" si="2"/>
        <v/>
      </c>
    </row>
    <row r="106" spans="1:9" x14ac:dyDescent="0.25">
      <c r="A106" s="16"/>
      <c r="B106" s="4"/>
      <c r="F106" s="3"/>
      <c r="H106" s="4"/>
      <c r="I106" s="4" t="str">
        <f t="shared" si="2"/>
        <v/>
      </c>
    </row>
    <row r="107" spans="1:9" x14ac:dyDescent="0.25">
      <c r="A107" s="16"/>
      <c r="B107" s="4"/>
      <c r="F107" s="3"/>
      <c r="H107" s="4"/>
      <c r="I107" s="4" t="str">
        <f t="shared" ref="I107" si="3">IF(H107&gt;=$N$7,VLOOKUP(H107,$N$6:$O$11,2),"")</f>
        <v/>
      </c>
    </row>
    <row r="108" spans="1:9" x14ac:dyDescent="0.25">
      <c r="B108" s="4"/>
    </row>
    <row r="109" spans="1:9" x14ac:dyDescent="0.25">
      <c r="B109" s="4"/>
    </row>
    <row r="110" spans="1:9" x14ac:dyDescent="0.25">
      <c r="B110" s="4"/>
    </row>
    <row r="111" spans="1:9" x14ac:dyDescent="0.25">
      <c r="B111" s="4"/>
    </row>
    <row r="112" spans="1:9" x14ac:dyDescent="0.25">
      <c r="B112" s="4"/>
    </row>
    <row r="113" spans="2:8" x14ac:dyDescent="0.25">
      <c r="B113" s="4"/>
      <c r="C113"/>
      <c r="D113"/>
      <c r="E113"/>
      <c r="F113"/>
      <c r="G113"/>
      <c r="H113"/>
    </row>
    <row r="114" spans="2:8" x14ac:dyDescent="0.25">
      <c r="B114" s="4"/>
      <c r="C114"/>
      <c r="D114"/>
      <c r="E114"/>
      <c r="F114"/>
      <c r="G114"/>
      <c r="H114"/>
    </row>
    <row r="115" spans="2:8" x14ac:dyDescent="0.25">
      <c r="B115" s="4"/>
      <c r="C115"/>
      <c r="D115"/>
      <c r="E115"/>
      <c r="F115"/>
      <c r="G115"/>
      <c r="H115"/>
    </row>
    <row r="116" spans="2:8" x14ac:dyDescent="0.25">
      <c r="B116" s="4"/>
      <c r="C116"/>
      <c r="D116"/>
      <c r="E116"/>
      <c r="F116"/>
      <c r="G116"/>
      <c r="H116"/>
    </row>
    <row r="117" spans="2:8" x14ac:dyDescent="0.25">
      <c r="B117" s="4"/>
      <c r="C117"/>
      <c r="D117"/>
      <c r="E117"/>
      <c r="F117"/>
      <c r="G117"/>
      <c r="H117"/>
    </row>
    <row r="118" spans="2:8" x14ac:dyDescent="0.25">
      <c r="B118" s="4"/>
      <c r="C118"/>
      <c r="D118"/>
      <c r="E118"/>
      <c r="F118"/>
      <c r="G118"/>
      <c r="H118"/>
    </row>
    <row r="119" spans="2:8" x14ac:dyDescent="0.25">
      <c r="B119" s="4"/>
      <c r="C119"/>
      <c r="D119"/>
      <c r="E119"/>
      <c r="F119"/>
      <c r="G119"/>
      <c r="H119"/>
    </row>
    <row r="120" spans="2:8" x14ac:dyDescent="0.25">
      <c r="B120" s="4"/>
      <c r="C120"/>
      <c r="D120"/>
      <c r="E120"/>
      <c r="F120"/>
      <c r="G120"/>
      <c r="H120"/>
    </row>
    <row r="121" spans="2:8" x14ac:dyDescent="0.25">
      <c r="B121" s="4"/>
      <c r="C121"/>
      <c r="D121"/>
      <c r="E121"/>
      <c r="F121"/>
      <c r="G121"/>
      <c r="H121"/>
    </row>
    <row r="122" spans="2:8" x14ac:dyDescent="0.25">
      <c r="B122" s="4"/>
      <c r="C122"/>
      <c r="D122"/>
      <c r="E122"/>
      <c r="F122"/>
      <c r="G122"/>
      <c r="H122"/>
    </row>
    <row r="123" spans="2:8" x14ac:dyDescent="0.25">
      <c r="B123" s="4"/>
      <c r="C123"/>
      <c r="D123"/>
      <c r="E123"/>
      <c r="F123"/>
      <c r="G123"/>
      <c r="H123"/>
    </row>
    <row r="124" spans="2:8" x14ac:dyDescent="0.25">
      <c r="B124" s="4"/>
      <c r="C124"/>
      <c r="D124"/>
      <c r="E124"/>
      <c r="F124"/>
      <c r="G124"/>
      <c r="H124"/>
    </row>
    <row r="125" spans="2:8" x14ac:dyDescent="0.25">
      <c r="B125" s="4"/>
      <c r="C125"/>
      <c r="D125"/>
      <c r="E125"/>
      <c r="F125"/>
      <c r="G125"/>
      <c r="H125"/>
    </row>
    <row r="126" spans="2:8" x14ac:dyDescent="0.25">
      <c r="B126" s="4"/>
      <c r="C126"/>
      <c r="D126"/>
      <c r="E126"/>
      <c r="F126"/>
      <c r="G126"/>
      <c r="H126"/>
    </row>
    <row r="127" spans="2:8" x14ac:dyDescent="0.25">
      <c r="B127" s="4"/>
      <c r="C127"/>
      <c r="D127"/>
      <c r="E127"/>
      <c r="F127"/>
      <c r="G127"/>
      <c r="H127"/>
    </row>
    <row r="128" spans="2:8" x14ac:dyDescent="0.25">
      <c r="B128" s="4"/>
      <c r="C128"/>
      <c r="D128"/>
      <c r="E128"/>
      <c r="F128"/>
      <c r="G128"/>
      <c r="H128"/>
    </row>
    <row r="129" spans="2:8" x14ac:dyDescent="0.25">
      <c r="B129" s="4"/>
      <c r="C129"/>
      <c r="D129"/>
      <c r="E129"/>
      <c r="F129"/>
      <c r="G129"/>
      <c r="H129"/>
    </row>
    <row r="130" spans="2:8" x14ac:dyDescent="0.25">
      <c r="B130" s="4"/>
      <c r="C130"/>
      <c r="D130"/>
      <c r="E130"/>
      <c r="F130"/>
      <c r="G130"/>
      <c r="H130"/>
    </row>
    <row r="131" spans="2:8" x14ac:dyDescent="0.25">
      <c r="B131" s="4"/>
      <c r="C131"/>
      <c r="D131"/>
      <c r="E131"/>
      <c r="F131"/>
      <c r="G131"/>
      <c r="H131"/>
    </row>
    <row r="132" spans="2:8" x14ac:dyDescent="0.25">
      <c r="B132" s="4"/>
      <c r="C132"/>
      <c r="D132"/>
      <c r="E132"/>
      <c r="F132"/>
      <c r="G132"/>
      <c r="H132"/>
    </row>
    <row r="133" spans="2:8" x14ac:dyDescent="0.25">
      <c r="B133" s="4"/>
      <c r="C133"/>
      <c r="D133"/>
      <c r="E133"/>
      <c r="F133"/>
      <c r="G133"/>
      <c r="H133"/>
    </row>
    <row r="134" spans="2:8" x14ac:dyDescent="0.25">
      <c r="B134" s="4"/>
      <c r="C134"/>
      <c r="D134"/>
      <c r="E134"/>
      <c r="F134"/>
      <c r="G134"/>
      <c r="H134"/>
    </row>
    <row r="135" spans="2:8" x14ac:dyDescent="0.25">
      <c r="B135" s="4"/>
      <c r="C135"/>
      <c r="D135"/>
      <c r="E135"/>
      <c r="F135"/>
      <c r="G135"/>
      <c r="H135"/>
    </row>
    <row r="136" spans="2:8" x14ac:dyDescent="0.25">
      <c r="B136" s="4"/>
      <c r="C136"/>
      <c r="D136"/>
      <c r="E136"/>
      <c r="F136"/>
      <c r="G136"/>
      <c r="H136"/>
    </row>
    <row r="137" spans="2:8" x14ac:dyDescent="0.25">
      <c r="B137" s="4"/>
      <c r="C137"/>
      <c r="D137"/>
      <c r="E137"/>
      <c r="F137"/>
      <c r="G137"/>
      <c r="H137"/>
    </row>
    <row r="138" spans="2:8" x14ac:dyDescent="0.25">
      <c r="B138" s="4"/>
      <c r="C138"/>
      <c r="D138"/>
      <c r="E138"/>
      <c r="F138"/>
      <c r="G138"/>
      <c r="H138"/>
    </row>
    <row r="139" spans="2:8" x14ac:dyDescent="0.25">
      <c r="B139" s="4"/>
      <c r="C139"/>
      <c r="D139"/>
      <c r="E139"/>
      <c r="F139"/>
      <c r="G139"/>
      <c r="H139"/>
    </row>
    <row r="140" spans="2:8" x14ac:dyDescent="0.25">
      <c r="B140" s="4"/>
      <c r="C140"/>
      <c r="D140"/>
      <c r="E140"/>
      <c r="F140"/>
      <c r="G140"/>
      <c r="H140"/>
    </row>
    <row r="141" spans="2:8" x14ac:dyDescent="0.25">
      <c r="B141" s="4"/>
      <c r="C141"/>
      <c r="D141"/>
      <c r="E141"/>
      <c r="F141"/>
      <c r="G141"/>
      <c r="H141"/>
    </row>
    <row r="142" spans="2:8" x14ac:dyDescent="0.25">
      <c r="B142" s="4"/>
      <c r="C142"/>
      <c r="D142"/>
      <c r="E142"/>
      <c r="F142"/>
      <c r="G142"/>
      <c r="H142"/>
    </row>
    <row r="143" spans="2:8" x14ac:dyDescent="0.25">
      <c r="B143" s="4"/>
      <c r="C143"/>
      <c r="D143"/>
      <c r="E143"/>
      <c r="F143"/>
      <c r="G143"/>
      <c r="H143"/>
    </row>
    <row r="144" spans="2:8" x14ac:dyDescent="0.25">
      <c r="B144" s="4"/>
      <c r="C144"/>
      <c r="D144"/>
      <c r="E144"/>
      <c r="F144"/>
      <c r="G144"/>
      <c r="H144"/>
    </row>
    <row r="145" spans="2:8" x14ac:dyDescent="0.25">
      <c r="B145" s="4"/>
      <c r="C145"/>
      <c r="D145"/>
      <c r="E145"/>
      <c r="F145"/>
      <c r="G145"/>
      <c r="H145"/>
    </row>
    <row r="146" spans="2:8" x14ac:dyDescent="0.25">
      <c r="B146" s="4"/>
      <c r="C146"/>
      <c r="D146"/>
      <c r="E146"/>
      <c r="F146"/>
      <c r="G146"/>
      <c r="H146"/>
    </row>
    <row r="147" spans="2:8" x14ac:dyDescent="0.25">
      <c r="B147" s="4"/>
      <c r="C147"/>
      <c r="D147"/>
      <c r="E147"/>
      <c r="F147"/>
      <c r="G147"/>
      <c r="H147"/>
    </row>
    <row r="148" spans="2:8" x14ac:dyDescent="0.25">
      <c r="B148" s="4"/>
      <c r="C148"/>
      <c r="D148"/>
      <c r="E148"/>
      <c r="F148"/>
      <c r="G148"/>
      <c r="H148"/>
    </row>
    <row r="149" spans="2:8" x14ac:dyDescent="0.25">
      <c r="B149" s="4"/>
      <c r="C149"/>
      <c r="D149"/>
      <c r="E149"/>
      <c r="F149"/>
      <c r="G149"/>
      <c r="H149"/>
    </row>
    <row r="150" spans="2:8" x14ac:dyDescent="0.25">
      <c r="B150" s="4"/>
      <c r="C150"/>
      <c r="D150"/>
      <c r="E150"/>
      <c r="F150"/>
      <c r="G150"/>
      <c r="H150"/>
    </row>
    <row r="151" spans="2:8" x14ac:dyDescent="0.25">
      <c r="B151" s="4"/>
      <c r="C151"/>
      <c r="D151"/>
      <c r="E151"/>
      <c r="F151"/>
      <c r="G151"/>
      <c r="H151"/>
    </row>
    <row r="152" spans="2:8" x14ac:dyDescent="0.25">
      <c r="B152" s="4"/>
      <c r="C152"/>
      <c r="D152"/>
      <c r="E152"/>
      <c r="F152"/>
      <c r="G152"/>
      <c r="H152"/>
    </row>
    <row r="153" spans="2:8" x14ac:dyDescent="0.25">
      <c r="B153" s="4"/>
      <c r="C153"/>
      <c r="D153"/>
      <c r="E153"/>
      <c r="F153"/>
      <c r="G153"/>
      <c r="H153"/>
    </row>
    <row r="154" spans="2:8" x14ac:dyDescent="0.25">
      <c r="B154" s="4"/>
      <c r="C154"/>
      <c r="D154"/>
      <c r="E154"/>
      <c r="F154"/>
      <c r="G154"/>
      <c r="H154"/>
    </row>
    <row r="155" spans="2:8" x14ac:dyDescent="0.25">
      <c r="B155" s="4"/>
      <c r="C155"/>
      <c r="D155"/>
      <c r="E155"/>
      <c r="F155"/>
      <c r="G155"/>
      <c r="H155"/>
    </row>
    <row r="156" spans="2:8" x14ac:dyDescent="0.25">
      <c r="B156" s="4"/>
      <c r="C156"/>
      <c r="D156"/>
      <c r="E156"/>
      <c r="F156"/>
      <c r="G156"/>
      <c r="H156"/>
    </row>
    <row r="157" spans="2:8" x14ac:dyDescent="0.25">
      <c r="B157" s="4"/>
      <c r="C157"/>
      <c r="D157"/>
      <c r="E157"/>
      <c r="F157"/>
      <c r="G157"/>
      <c r="H157"/>
    </row>
    <row r="158" spans="2:8" x14ac:dyDescent="0.25">
      <c r="B158" s="4"/>
      <c r="C158"/>
      <c r="D158"/>
      <c r="E158"/>
      <c r="F158"/>
      <c r="G158"/>
      <c r="H158"/>
    </row>
    <row r="159" spans="2:8" x14ac:dyDescent="0.25">
      <c r="B159" s="4"/>
      <c r="C159"/>
      <c r="D159"/>
      <c r="E159"/>
      <c r="F159"/>
      <c r="G159"/>
      <c r="H159"/>
    </row>
    <row r="160" spans="2:8" x14ac:dyDescent="0.25">
      <c r="B160" s="4"/>
      <c r="C160"/>
      <c r="D160"/>
      <c r="E160"/>
      <c r="F160"/>
      <c r="G160"/>
      <c r="H160"/>
    </row>
    <row r="161" spans="2:8" x14ac:dyDescent="0.25">
      <c r="B161" s="4"/>
      <c r="C161"/>
      <c r="D161"/>
      <c r="E161"/>
      <c r="F161"/>
      <c r="G161"/>
      <c r="H161"/>
    </row>
    <row r="162" spans="2:8" x14ac:dyDescent="0.25">
      <c r="B162" s="4"/>
      <c r="C162"/>
      <c r="D162"/>
      <c r="E162"/>
      <c r="F162"/>
      <c r="G162"/>
      <c r="H162"/>
    </row>
    <row r="163" spans="2:8" x14ac:dyDescent="0.25">
      <c r="B163" s="4"/>
      <c r="C163"/>
      <c r="D163"/>
      <c r="E163"/>
      <c r="F163"/>
      <c r="G163"/>
      <c r="H163"/>
    </row>
    <row r="164" spans="2:8" x14ac:dyDescent="0.25">
      <c r="B164" s="4"/>
      <c r="C164"/>
      <c r="D164"/>
      <c r="E164"/>
      <c r="F164"/>
      <c r="G164"/>
      <c r="H164"/>
    </row>
    <row r="165" spans="2:8" x14ac:dyDescent="0.25">
      <c r="B165" s="4"/>
      <c r="C165"/>
      <c r="D165"/>
      <c r="E165"/>
      <c r="F165"/>
      <c r="G165"/>
      <c r="H165"/>
    </row>
    <row r="166" spans="2:8" x14ac:dyDescent="0.25">
      <c r="B166" s="4"/>
      <c r="C166"/>
      <c r="D166"/>
      <c r="E166"/>
      <c r="F166"/>
      <c r="G166"/>
      <c r="H166"/>
    </row>
    <row r="167" spans="2:8" x14ac:dyDescent="0.25">
      <c r="B167" s="4"/>
      <c r="C167"/>
      <c r="D167"/>
      <c r="E167"/>
      <c r="F167"/>
      <c r="G167"/>
      <c r="H167"/>
    </row>
    <row r="168" spans="2:8" x14ac:dyDescent="0.25">
      <c r="B168" s="4"/>
      <c r="C168"/>
      <c r="D168"/>
      <c r="E168"/>
      <c r="F168"/>
      <c r="G168"/>
      <c r="H168"/>
    </row>
    <row r="169" spans="2:8" x14ac:dyDescent="0.25">
      <c r="B169" s="4"/>
      <c r="C169"/>
      <c r="D169"/>
      <c r="E169"/>
      <c r="F169"/>
      <c r="G169"/>
      <c r="H169"/>
    </row>
    <row r="170" spans="2:8" x14ac:dyDescent="0.25">
      <c r="B170" s="4"/>
      <c r="C170"/>
      <c r="D170"/>
      <c r="E170"/>
      <c r="F170"/>
      <c r="G170"/>
      <c r="H170"/>
    </row>
    <row r="171" spans="2:8" x14ac:dyDescent="0.25">
      <c r="B171" s="4"/>
      <c r="C171"/>
      <c r="D171"/>
      <c r="E171"/>
      <c r="F171"/>
      <c r="G171"/>
      <c r="H171"/>
    </row>
    <row r="172" spans="2:8" x14ac:dyDescent="0.25">
      <c r="B172" s="4"/>
      <c r="C172"/>
      <c r="D172"/>
      <c r="E172"/>
      <c r="F172"/>
      <c r="G172"/>
      <c r="H172"/>
    </row>
    <row r="173" spans="2:8" x14ac:dyDescent="0.25">
      <c r="B173" s="4"/>
      <c r="C173"/>
      <c r="D173"/>
      <c r="E173"/>
      <c r="F173"/>
      <c r="G173"/>
      <c r="H173"/>
    </row>
    <row r="174" spans="2:8" x14ac:dyDescent="0.25">
      <c r="B174" s="4"/>
      <c r="C174"/>
      <c r="D174"/>
      <c r="E174"/>
      <c r="F174"/>
      <c r="G174"/>
      <c r="H174"/>
    </row>
    <row r="175" spans="2:8" x14ac:dyDescent="0.25">
      <c r="B175" s="4"/>
      <c r="C175"/>
      <c r="D175"/>
      <c r="E175"/>
      <c r="F175"/>
      <c r="G175"/>
      <c r="H175"/>
    </row>
    <row r="176" spans="2:8" x14ac:dyDescent="0.25">
      <c r="B176" s="4"/>
      <c r="C176"/>
      <c r="D176"/>
      <c r="E176"/>
      <c r="F176"/>
      <c r="G176"/>
      <c r="H176"/>
    </row>
    <row r="177" spans="2:8" x14ac:dyDescent="0.25">
      <c r="B177" s="4"/>
      <c r="C177"/>
      <c r="D177"/>
      <c r="E177"/>
      <c r="F177"/>
      <c r="G177"/>
      <c r="H177"/>
    </row>
    <row r="178" spans="2:8" x14ac:dyDescent="0.25">
      <c r="B178" s="4"/>
      <c r="C178"/>
      <c r="D178"/>
      <c r="E178"/>
      <c r="F178"/>
      <c r="G178"/>
      <c r="H178"/>
    </row>
    <row r="179" spans="2:8" x14ac:dyDescent="0.25">
      <c r="B179" s="4"/>
      <c r="C179"/>
      <c r="D179"/>
      <c r="E179"/>
      <c r="F179"/>
      <c r="G179"/>
      <c r="H179"/>
    </row>
    <row r="180" spans="2:8" x14ac:dyDescent="0.25">
      <c r="B180" s="4"/>
      <c r="C180"/>
      <c r="D180"/>
      <c r="E180"/>
      <c r="F180"/>
      <c r="G180"/>
      <c r="H180"/>
    </row>
    <row r="181" spans="2:8" x14ac:dyDescent="0.25">
      <c r="B181" s="4"/>
      <c r="C181"/>
      <c r="D181"/>
      <c r="E181"/>
      <c r="F181"/>
      <c r="G181"/>
      <c r="H181"/>
    </row>
    <row r="182" spans="2:8" x14ac:dyDescent="0.25">
      <c r="B182" s="4"/>
      <c r="C182"/>
      <c r="D182"/>
      <c r="E182"/>
      <c r="F182"/>
      <c r="G182"/>
      <c r="H182"/>
    </row>
    <row r="183" spans="2:8" x14ac:dyDescent="0.25">
      <c r="B183" s="4"/>
      <c r="C183"/>
      <c r="D183"/>
      <c r="E183"/>
      <c r="F183"/>
      <c r="G183"/>
      <c r="H183"/>
    </row>
    <row r="184" spans="2:8" x14ac:dyDescent="0.25">
      <c r="B184" s="4"/>
      <c r="C184"/>
      <c r="D184"/>
      <c r="E184"/>
      <c r="F184"/>
      <c r="G184"/>
      <c r="H184"/>
    </row>
    <row r="185" spans="2:8" x14ac:dyDescent="0.25">
      <c r="B185" s="4"/>
      <c r="C185"/>
      <c r="D185"/>
      <c r="E185"/>
      <c r="F185"/>
      <c r="G185"/>
      <c r="H185"/>
    </row>
    <row r="186" spans="2:8" x14ac:dyDescent="0.25">
      <c r="B186" s="4"/>
      <c r="C186"/>
      <c r="D186"/>
      <c r="E186"/>
      <c r="F186"/>
      <c r="G186"/>
      <c r="H186"/>
    </row>
    <row r="187" spans="2:8" x14ac:dyDescent="0.25">
      <c r="B187" s="4"/>
      <c r="C187"/>
      <c r="D187"/>
      <c r="E187"/>
      <c r="F187"/>
      <c r="G187"/>
      <c r="H187"/>
    </row>
    <row r="188" spans="2:8" x14ac:dyDescent="0.25">
      <c r="B188" s="4"/>
      <c r="C188"/>
      <c r="D188"/>
      <c r="E188"/>
      <c r="F188"/>
      <c r="G188"/>
      <c r="H188"/>
    </row>
    <row r="189" spans="2:8" x14ac:dyDescent="0.25">
      <c r="B189" s="4"/>
      <c r="C189"/>
      <c r="D189"/>
      <c r="E189"/>
      <c r="F189"/>
      <c r="G189"/>
      <c r="H189"/>
    </row>
    <row r="190" spans="2:8" x14ac:dyDescent="0.25">
      <c r="B190" s="4"/>
      <c r="C190"/>
      <c r="D190"/>
      <c r="E190"/>
      <c r="F190"/>
      <c r="G190"/>
      <c r="H190"/>
    </row>
    <row r="191" spans="2:8" x14ac:dyDescent="0.25">
      <c r="B191" s="4"/>
      <c r="C191"/>
      <c r="D191"/>
      <c r="E191"/>
      <c r="F191"/>
      <c r="G191"/>
      <c r="H191"/>
    </row>
    <row r="192" spans="2:8" x14ac:dyDescent="0.25">
      <c r="B192" s="4"/>
      <c r="C192"/>
      <c r="D192"/>
      <c r="E192"/>
      <c r="F192"/>
      <c r="G192"/>
      <c r="H192"/>
    </row>
  </sheetData>
  <mergeCells count="1">
    <mergeCell ref="B4:N4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Tallinn University of Technology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Msury Rogasian Mahunnah</dc:creator>
  <cp:lastModifiedBy>Msury Rogasian Mahunnah</cp:lastModifiedBy>
  <dcterms:created xsi:type="dcterms:W3CDTF">2016-09-06T06:31:44Z</dcterms:created>
  <dcterms:modified xsi:type="dcterms:W3CDTF">2017-01-23T11:00:35Z</dcterms:modified>
</cp:coreProperties>
</file>