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isu" sheetId="1" r:id="rId1"/>
    <sheet name="konformsus_miinustehnika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D57" authorId="0">
      <text>
        <r>
          <rPr>
            <b/>
            <sz val="8"/>
            <color indexed="8"/>
            <rFont val="Tahoma"/>
            <family val="2"/>
          </rPr>
          <t>Iteratsioon 1 järgi</t>
        </r>
        <r>
          <rPr>
            <sz val="8"/>
            <color indexed="8"/>
            <rFont val="Tahoma"/>
            <family val="2"/>
          </rPr>
          <t>: E6 - sageduste summa oli 24, vähenemine 2; E7 - sageduste summa oli 23, vähenemine 1. Sõbra reegel.</t>
        </r>
      </text>
    </comment>
    <comment ref="AD126" authorId="0">
      <text>
        <r>
          <rPr>
            <b/>
            <sz val="9"/>
            <color indexed="8"/>
            <rFont val="Arial"/>
            <family val="2"/>
          </rPr>
          <t>Iteratsioon 5 järgi:</t>
        </r>
        <r>
          <rPr>
            <sz val="9"/>
            <color indexed="8"/>
            <rFont val="Arial"/>
            <family val="2"/>
          </rPr>
          <t xml:space="preserve"> E2 – sageduste summa oli 23, vähenemine 6; E5 – sageduste summa oli 25, vähenemine 8. Sõbra reegel.</t>
        </r>
      </text>
    </comment>
  </commentList>
</comments>
</file>

<file path=xl/sharedStrings.xml><?xml version="1.0" encoding="utf-8"?>
<sst xmlns="http://schemas.openxmlformats.org/spreadsheetml/2006/main" count="461" uniqueCount="62">
  <si>
    <t>Ülesanne:</t>
  </si>
  <si>
    <t>2013.4 Miinustehnika meetod 9 eksperdi järjestuste peal</t>
  </si>
  <si>
    <t>Sisu:</t>
  </si>
  <si>
    <t>Arvutage loengunäite (13 eksperti) põhjal http://maurus.ttu.ee/ained/IDN5120/doc/15/13_eksperti_Hadamard_ja_miinustehnika.xls</t>
  </si>
  <si>
    <t>Abiks on ka Võhandu loengukonspekt (lk.50).</t>
  </si>
  <si>
    <t>http://maurus.ttu.ee/ained/IDN5120/doc/12/V6handu_konspekt_Subjektiivsetest_hinnangutest_objektiivsete_tulemusteni.pdf</t>
  </si>
  <si>
    <t>Ülesande algandmed (9 eksperti) on siin:</t>
  </si>
  <si>
    <t>http://maurus.ttu.ee/ained/IDN5120/doc/14/9_eksperti_hindavadxAriIT_13_profiili.xls</t>
  </si>
  <si>
    <t>Väga õige vastus annab 2 punkti, väga vale vastus annab 1 punkti, kui põhimõtteliselt enamus on õige siis saab 1 punkti.</t>
  </si>
  <si>
    <t>Tähtaeg:</t>
  </si>
  <si>
    <t>ÄriIT õppekava 13 profiili on iga eksperdi paremusjärjestuses ära järjestatud.</t>
  </si>
  <si>
    <t>Näide: ekspert E3 on esikohale seadnud profiili 1, ja teisele kohale seadnud profiili 6.</t>
  </si>
  <si>
    <t>ESIALGNE TABEL</t>
  </si>
  <si>
    <t>KOHT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</si>
  <si>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</si>
  <si>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</si>
  <si>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</si>
  <si>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</si>
  <si>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</si>
  <si>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</si>
  <si>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</si>
  <si>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</si>
  <si>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</si>
  <si>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ESIALGSE TABELI KONVERTEERIMINE</t>
  </si>
  <si>
    <t>PROFIILID</t>
  </si>
  <si>
    <t>SAGEDUSED</t>
  </si>
  <si>
    <t>ITERATSIOON 1</t>
  </si>
  <si>
    <t>Sageduste summa</t>
  </si>
  <si>
    <t>Nõrgim objekt (erandlikum ekspert)</t>
  </si>
  <si>
    <t>min</t>
  </si>
  <si>
    <t>ITERATSIOON 2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</si>
  <si>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</si>
  <si>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</si>
  <si>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</si>
  <si>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</si>
  <si>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</si>
  <si>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</si>
  <si>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</si>
  <si>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</si>
  <si>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</si>
  <si>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</si>
  <si>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</si>
  <si>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</si>
  <si>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</si>
  <si>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Tagant teine objekt (ekspert)</t>
  </si>
  <si>
    <t>ITERATSIOON 3</t>
  </si>
  <si>
    <t>sageduste summa</t>
  </si>
  <si>
    <t>Tagant kolmas objekt (ekspert)</t>
  </si>
  <si>
    <t>ITERATSIOON 4</t>
  </si>
  <si>
    <t>Tagant neljas objekt (ekspert)</t>
  </si>
  <si>
    <t>ITERATSIOON 5</t>
  </si>
  <si>
    <t>Tagant viies objekt (ekspert)</t>
  </si>
  <si>
    <t>ITERATSIOON 6</t>
  </si>
  <si>
    <t>Tagant kuues objekt (ekspert)</t>
  </si>
  <si>
    <t>ITERATSIOON 7</t>
  </si>
  <si>
    <t>Tagant seitsmes objekt (ekspert)</t>
  </si>
  <si>
    <t>ITERATSIOON 8</t>
  </si>
  <si>
    <t>Tagant kaheksas objekt (ekspert)</t>
  </si>
  <si>
    <t>ITERATSIOON 9</t>
  </si>
  <si>
    <t>TULEMUSED</t>
  </si>
  <si>
    <t>Koht</t>
  </si>
  <si>
    <t>ÜMBERJÄRJESTATUD ALGTABEL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</si>
</sst>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2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2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3" fillId="2" borderId="0" xfId="0" applyFont="1" applyFill="1" applyBorder="1" applyAlignment="1">
      <alignment horizontal="left" vertical="top"/>
    </xf>
    <xf numFmtId="165" fontId="4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7" fillId="2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/>
    </xf>
    <xf numFmtId="164" fontId="8" fillId="3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7" fillId="4" borderId="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8" fillId="5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2" xfId="0" applyFont="1" applyFill="1" applyBorder="1" applyAlignment="1">
      <alignment/>
    </xf>
    <xf numFmtId="164" fontId="8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2" borderId="0" xfId="0" applyFont="1" applyFill="1" applyAlignment="1">
      <alignment/>
    </xf>
    <xf numFmtId="164" fontId="5" fillId="0" borderId="0" xfId="0" applyFont="1" applyFill="1" applyAlignment="1">
      <alignment/>
    </xf>
    <xf numFmtId="164" fontId="8" fillId="3" borderId="0" xfId="0" applyFont="1" applyFill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3" xfId="0" applyFont="1" applyFill="1" applyBorder="1" applyAlignment="1">
      <alignment/>
    </xf>
    <xf numFmtId="164" fontId="10" fillId="6" borderId="3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6" borderId="3" xfId="0" applyFont="1" applyFill="1" applyBorder="1" applyAlignment="1">
      <alignment/>
    </xf>
    <xf numFmtId="164" fontId="13" fillId="7" borderId="3" xfId="0" applyFont="1" applyFill="1" applyBorder="1" applyAlignment="1">
      <alignment horizontal="center"/>
    </xf>
    <xf numFmtId="164" fontId="14" fillId="7" borderId="3" xfId="0" applyFont="1" applyFill="1" applyBorder="1" applyAlignment="1">
      <alignment/>
    </xf>
    <xf numFmtId="164" fontId="15" fillId="0" borderId="0" xfId="0" applyFont="1" applyAlignment="1">
      <alignment/>
    </xf>
    <xf numFmtId="164" fontId="13" fillId="7" borderId="2" xfId="0" applyFont="1" applyFill="1" applyBorder="1" applyAlignment="1">
      <alignment horizontal="center"/>
    </xf>
    <xf numFmtId="164" fontId="17" fillId="0" borderId="0" xfId="0" applyFont="1" applyAlignment="1">
      <alignment horizontal="left"/>
    </xf>
    <xf numFmtId="164" fontId="9" fillId="2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8" fillId="0" borderId="0" xfId="0" applyFont="1" applyAlignment="1">
      <alignment horizontal="center"/>
    </xf>
    <xf numFmtId="164" fontId="8" fillId="5" borderId="0" xfId="0" applyFont="1" applyFill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10" fillId="6" borderId="5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0" fillId="6" borderId="6" xfId="0" applyFont="1" applyFill="1" applyBorder="1" applyAlignment="1">
      <alignment/>
    </xf>
    <xf numFmtId="164" fontId="8" fillId="3" borderId="7" xfId="0" applyFont="1" applyFill="1" applyBorder="1" applyAlignment="1">
      <alignment horizontal="center"/>
    </xf>
    <xf numFmtId="164" fontId="10" fillId="6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8" xfId="0" applyFont="1" applyFill="1" applyBorder="1" applyAlignment="1">
      <alignment/>
    </xf>
    <xf numFmtId="164" fontId="10" fillId="6" borderId="8" xfId="0" applyFont="1" applyFill="1" applyBorder="1" applyAlignment="1">
      <alignment/>
    </xf>
    <xf numFmtId="164" fontId="8" fillId="3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/>
    </xf>
    <xf numFmtId="164" fontId="10" fillId="6" borderId="10" xfId="0" applyFont="1" applyFill="1" applyBorder="1" applyAlignment="1">
      <alignment/>
    </xf>
    <xf numFmtId="164" fontId="10" fillId="0" borderId="11" xfId="0" applyFont="1" applyFill="1" applyBorder="1" applyAlignment="1">
      <alignment/>
    </xf>
    <xf numFmtId="164" fontId="10" fillId="8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E14" sqref="E14"/>
    </sheetView>
  </sheetViews>
  <sheetFormatPr defaultColWidth="9.140625" defaultRowHeight="15"/>
  <cols>
    <col min="1" max="1" width="9.140625" style="1" customWidth="1"/>
    <col min="2" max="2" width="16.421875" style="2" customWidth="1"/>
    <col min="3" max="3" width="10.140625" style="1" customWidth="1"/>
    <col min="4" max="16384" width="9.140625" style="1" customWidth="1"/>
  </cols>
  <sheetData>
    <row r="2" spans="2:3" s="3" customFormat="1" ht="12.75">
      <c r="B2" s="4" t="s">
        <v>0</v>
      </c>
      <c r="C2" s="5" t="s">
        <v>1</v>
      </c>
    </row>
    <row r="3" spans="2:3" s="3" customFormat="1" ht="12.75">
      <c r="B3" s="6" t="s">
        <v>2</v>
      </c>
      <c r="C3" s="5" t="s">
        <v>3</v>
      </c>
    </row>
    <row r="4" s="3" customFormat="1" ht="12.75">
      <c r="B4" s="6"/>
    </row>
    <row r="5" spans="2:3" s="3" customFormat="1" ht="12.75">
      <c r="B5" s="6"/>
      <c r="C5" s="5" t="s">
        <v>4</v>
      </c>
    </row>
    <row r="6" spans="2:3" s="3" customFormat="1" ht="12.75">
      <c r="B6" s="6"/>
      <c r="C6" s="5" t="s">
        <v>5</v>
      </c>
    </row>
    <row r="7" s="3" customFormat="1" ht="12.75">
      <c r="B7" s="6"/>
    </row>
    <row r="8" spans="2:3" s="3" customFormat="1" ht="12.75">
      <c r="B8" s="6"/>
      <c r="C8" s="5" t="s">
        <v>6</v>
      </c>
    </row>
    <row r="9" spans="2:3" s="3" customFormat="1" ht="12.75">
      <c r="B9" s="6"/>
      <c r="C9" s="5" t="s">
        <v>7</v>
      </c>
    </row>
    <row r="10" spans="2:3" s="3" customFormat="1" ht="12.75">
      <c r="B10" s="6"/>
      <c r="C10" s="5" t="s">
        <v>8</v>
      </c>
    </row>
    <row r="11" spans="2:3" s="3" customFormat="1" ht="12.75">
      <c r="B11" s="4" t="s">
        <v>9</v>
      </c>
      <c r="C11" s="7">
        <v>41554</v>
      </c>
    </row>
    <row r="12" s="3" customFormat="1" ht="12.75">
      <c r="B12" s="4"/>
    </row>
  </sheetData>
  <sheetProtection selectLockedCells="1" selectUnlockedCells="1"/>
  <mergeCells count="1">
    <mergeCell ref="B3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1"/>
  <sheetViews>
    <sheetView tabSelected="1" workbookViewId="0" topLeftCell="A148">
      <selection activeCell="C173" sqref="C173"/>
    </sheetView>
  </sheetViews>
  <sheetFormatPr defaultColWidth="9.140625" defaultRowHeight="15"/>
  <cols>
    <col min="1" max="1" width="3.28125" style="8" customWidth="1"/>
    <col min="2" max="14" width="4.421875" style="8" customWidth="1"/>
    <col min="15" max="15" width="1.421875" style="9" customWidth="1"/>
    <col min="16" max="16" width="4.7109375" style="8" customWidth="1"/>
    <col min="17" max="28" width="3.7109375" style="8" customWidth="1"/>
    <col min="29" max="29" width="3.8515625" style="8" customWidth="1"/>
    <col min="30" max="30" width="12.421875" style="10" customWidth="1"/>
    <col min="31" max="31" width="9.140625" style="11" customWidth="1"/>
    <col min="32" max="41" width="9.140625" style="9" customWidth="1"/>
    <col min="42" max="16384" width="9.140625" style="8" customWidth="1"/>
  </cols>
  <sheetData>
    <row r="1" spans="1:31" s="9" customFormat="1" ht="12.75">
      <c r="A1" s="9" t="s">
        <v>10</v>
      </c>
      <c r="AD1" s="12"/>
      <c r="AE1" s="11"/>
    </row>
    <row r="2" spans="1:31" s="9" customFormat="1" ht="12.75">
      <c r="A2" s="9" t="s">
        <v>11</v>
      </c>
      <c r="AD2" s="12"/>
      <c r="AE2" s="11"/>
    </row>
    <row r="3" spans="30:31" s="9" customFormat="1" ht="12.75">
      <c r="AD3" s="12"/>
      <c r="AE3" s="11"/>
    </row>
    <row r="4" spans="2:31" s="9" customFormat="1" ht="12.75">
      <c r="B4" s="13" t="s">
        <v>12</v>
      </c>
      <c r="AD4" s="12"/>
      <c r="AE4" s="11"/>
    </row>
    <row r="5" spans="2:31" s="9" customFormat="1" ht="12.75" customHeight="1"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AD5" s="12"/>
      <c r="AE5" s="11"/>
    </row>
    <row r="6" spans="1:30" ht="12.75">
      <c r="A6" s="15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2"/>
    </row>
    <row r="7" spans="1:30" ht="12.75">
      <c r="A7" s="16" t="s">
        <v>14</v>
      </c>
      <c r="B7" s="17">
        <v>1</v>
      </c>
      <c r="C7" s="17">
        <v>0</v>
      </c>
      <c r="D7" s="17">
        <v>6</v>
      </c>
      <c r="E7" s="17">
        <v>3</v>
      </c>
      <c r="F7" s="17">
        <v>10</v>
      </c>
      <c r="G7" s="17">
        <v>2</v>
      </c>
      <c r="H7" s="17">
        <v>11</v>
      </c>
      <c r="I7" s="17">
        <v>8</v>
      </c>
      <c r="J7" s="17">
        <v>7</v>
      </c>
      <c r="K7" s="17">
        <v>4</v>
      </c>
      <c r="L7" s="17">
        <v>9</v>
      </c>
      <c r="M7" s="17">
        <v>5</v>
      </c>
      <c r="N7" s="17">
        <v>12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1:30" ht="12.75">
      <c r="A8" s="16" t="s">
        <v>15</v>
      </c>
      <c r="B8" s="17">
        <v>12</v>
      </c>
      <c r="C8" s="17">
        <v>4</v>
      </c>
      <c r="D8" s="17">
        <v>3</v>
      </c>
      <c r="E8" s="17">
        <v>1</v>
      </c>
      <c r="F8" s="17">
        <v>10</v>
      </c>
      <c r="G8" s="17">
        <v>9</v>
      </c>
      <c r="H8" s="17">
        <v>7</v>
      </c>
      <c r="I8" s="17">
        <v>6</v>
      </c>
      <c r="J8" s="17">
        <v>2</v>
      </c>
      <c r="K8" s="17">
        <v>11</v>
      </c>
      <c r="L8" s="17">
        <v>8</v>
      </c>
      <c r="M8" s="17">
        <v>5</v>
      </c>
      <c r="N8" s="17">
        <v>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2"/>
    </row>
    <row r="9" spans="1:30" ht="12.75">
      <c r="A9" s="16" t="s">
        <v>16</v>
      </c>
      <c r="B9" s="17">
        <v>1</v>
      </c>
      <c r="C9" s="17">
        <v>6</v>
      </c>
      <c r="D9" s="17">
        <v>4</v>
      </c>
      <c r="E9" s="17">
        <v>5</v>
      </c>
      <c r="F9" s="17">
        <v>2</v>
      </c>
      <c r="G9" s="17">
        <v>3</v>
      </c>
      <c r="H9" s="17">
        <v>12</v>
      </c>
      <c r="I9" s="17">
        <v>0</v>
      </c>
      <c r="J9" s="17">
        <v>7</v>
      </c>
      <c r="K9" s="17">
        <v>11</v>
      </c>
      <c r="L9" s="17">
        <v>8</v>
      </c>
      <c r="M9" s="17">
        <v>10</v>
      </c>
      <c r="N9" s="17">
        <v>9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2"/>
    </row>
    <row r="10" spans="1:30" ht="12.75">
      <c r="A10" s="16" t="s">
        <v>17</v>
      </c>
      <c r="B10" s="17">
        <v>1</v>
      </c>
      <c r="C10" s="17">
        <v>11</v>
      </c>
      <c r="D10" s="17">
        <v>6</v>
      </c>
      <c r="E10" s="17">
        <v>4</v>
      </c>
      <c r="F10" s="17">
        <v>3</v>
      </c>
      <c r="G10" s="17">
        <v>2</v>
      </c>
      <c r="H10" s="17">
        <v>12</v>
      </c>
      <c r="I10" s="17">
        <v>5</v>
      </c>
      <c r="J10" s="17">
        <v>0</v>
      </c>
      <c r="K10" s="17">
        <v>7</v>
      </c>
      <c r="L10" s="17">
        <v>10</v>
      </c>
      <c r="M10" s="17">
        <v>9</v>
      </c>
      <c r="N10" s="17">
        <v>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2"/>
    </row>
    <row r="11" spans="1:30" ht="12.75">
      <c r="A11" s="16" t="s">
        <v>18</v>
      </c>
      <c r="B11" s="17">
        <v>11</v>
      </c>
      <c r="C11" s="17">
        <v>6</v>
      </c>
      <c r="D11" s="17">
        <v>3</v>
      </c>
      <c r="E11" s="17">
        <v>1</v>
      </c>
      <c r="F11" s="17">
        <v>7</v>
      </c>
      <c r="G11" s="17">
        <v>5</v>
      </c>
      <c r="H11" s="17">
        <v>4</v>
      </c>
      <c r="I11" s="17">
        <v>12</v>
      </c>
      <c r="J11" s="17">
        <v>10</v>
      </c>
      <c r="K11" s="17">
        <v>9</v>
      </c>
      <c r="L11" s="17">
        <v>8</v>
      </c>
      <c r="M11" s="17">
        <v>2</v>
      </c>
      <c r="N11" s="17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2"/>
    </row>
    <row r="12" spans="1:30" ht="12.75">
      <c r="A12" s="16" t="s">
        <v>19</v>
      </c>
      <c r="B12" s="17">
        <v>7</v>
      </c>
      <c r="C12" s="17">
        <v>0</v>
      </c>
      <c r="D12" s="17">
        <v>3</v>
      </c>
      <c r="E12" s="17">
        <v>1</v>
      </c>
      <c r="F12" s="17">
        <v>5</v>
      </c>
      <c r="G12" s="17">
        <v>6</v>
      </c>
      <c r="H12" s="17">
        <v>4</v>
      </c>
      <c r="I12" s="17">
        <v>2</v>
      </c>
      <c r="J12" s="17">
        <v>9</v>
      </c>
      <c r="K12" s="17">
        <v>8</v>
      </c>
      <c r="L12" s="17">
        <v>10</v>
      </c>
      <c r="M12" s="17">
        <v>12</v>
      </c>
      <c r="N12" s="17">
        <v>11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2"/>
    </row>
    <row r="13" spans="1:30" ht="12.75">
      <c r="A13" s="16" t="s">
        <v>20</v>
      </c>
      <c r="B13" s="17">
        <v>6</v>
      </c>
      <c r="C13" s="17">
        <v>1</v>
      </c>
      <c r="D13" s="17">
        <v>3</v>
      </c>
      <c r="E13" s="17">
        <v>7</v>
      </c>
      <c r="F13" s="17">
        <v>2</v>
      </c>
      <c r="G13" s="17">
        <v>0</v>
      </c>
      <c r="H13" s="17">
        <v>8</v>
      </c>
      <c r="I13" s="17">
        <v>9</v>
      </c>
      <c r="J13" s="17">
        <v>11</v>
      </c>
      <c r="K13" s="17">
        <v>10</v>
      </c>
      <c r="L13" s="17">
        <v>5</v>
      </c>
      <c r="M13" s="17">
        <v>4</v>
      </c>
      <c r="N13" s="17">
        <v>12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2"/>
    </row>
    <row r="14" spans="1:30" ht="12.75">
      <c r="A14" s="16" t="s">
        <v>21</v>
      </c>
      <c r="B14" s="17">
        <v>6</v>
      </c>
      <c r="C14" s="17">
        <v>1</v>
      </c>
      <c r="D14" s="17">
        <v>4</v>
      </c>
      <c r="E14" s="17">
        <v>2</v>
      </c>
      <c r="F14" s="17">
        <v>0</v>
      </c>
      <c r="G14" s="17">
        <v>7</v>
      </c>
      <c r="H14" s="17">
        <v>5</v>
      </c>
      <c r="I14" s="17">
        <v>3</v>
      </c>
      <c r="J14" s="17">
        <v>10</v>
      </c>
      <c r="K14" s="17">
        <v>9</v>
      </c>
      <c r="L14" s="17">
        <v>8</v>
      </c>
      <c r="M14" s="17">
        <v>11</v>
      </c>
      <c r="N14" s="17">
        <v>12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2"/>
    </row>
    <row r="15" spans="1:30" ht="12.75">
      <c r="A15" s="16" t="s">
        <v>22</v>
      </c>
      <c r="B15" s="17">
        <v>12</v>
      </c>
      <c r="C15" s="17">
        <v>11</v>
      </c>
      <c r="D15" s="17">
        <v>3</v>
      </c>
      <c r="E15" s="17">
        <v>6</v>
      </c>
      <c r="F15" s="17">
        <v>1</v>
      </c>
      <c r="G15" s="17">
        <v>0</v>
      </c>
      <c r="H15" s="17">
        <v>4</v>
      </c>
      <c r="I15" s="17">
        <v>2</v>
      </c>
      <c r="J15" s="17">
        <v>5</v>
      </c>
      <c r="K15" s="17">
        <v>7</v>
      </c>
      <c r="L15" s="17">
        <v>8</v>
      </c>
      <c r="M15" s="17">
        <v>10</v>
      </c>
      <c r="N15" s="17">
        <v>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2"/>
    </row>
    <row r="16" spans="30:31" s="9" customFormat="1" ht="12.75">
      <c r="AD16" s="12"/>
      <c r="AE16" s="11"/>
    </row>
    <row r="17" spans="2:31" s="9" customFormat="1" ht="12.75">
      <c r="B17" s="13" t="s">
        <v>23</v>
      </c>
      <c r="AD17" s="12"/>
      <c r="AE17" s="11"/>
    </row>
    <row r="18" spans="30:31" s="9" customFormat="1" ht="12.75">
      <c r="AD18" s="12"/>
      <c r="AE18" s="11"/>
    </row>
    <row r="19" spans="1:31" s="9" customFormat="1" ht="12.75" customHeight="1">
      <c r="A19" s="18" t="s">
        <v>24</v>
      </c>
      <c r="B19" s="18" t="s">
        <v>24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P19" s="18" t="s">
        <v>25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2"/>
      <c r="AE19" s="11"/>
    </row>
    <row r="20" spans="2:31" s="9" customFormat="1" ht="12.75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2"/>
      <c r="AE20" s="11"/>
    </row>
    <row r="21" spans="1:31" s="9" customFormat="1" ht="12.75">
      <c r="A21" s="21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12"/>
      <c r="AE21" s="11"/>
    </row>
    <row r="22" spans="2:31" s="9" customFormat="1" ht="12.7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2"/>
      <c r="AE22" s="11"/>
    </row>
    <row r="23" spans="1:30" ht="12.75">
      <c r="A23" s="16"/>
      <c r="B23" s="16">
        <v>0</v>
      </c>
      <c r="C23" s="16">
        <v>1</v>
      </c>
      <c r="D23" s="16">
        <v>2</v>
      </c>
      <c r="E23" s="16">
        <v>3</v>
      </c>
      <c r="F23" s="16">
        <v>4</v>
      </c>
      <c r="G23" s="16">
        <v>5</v>
      </c>
      <c r="H23" s="16">
        <v>6</v>
      </c>
      <c r="I23" s="16">
        <v>7</v>
      </c>
      <c r="J23" s="16">
        <v>8</v>
      </c>
      <c r="K23" s="16">
        <v>9</v>
      </c>
      <c r="L23" s="16">
        <v>10</v>
      </c>
      <c r="M23" s="16">
        <v>11</v>
      </c>
      <c r="N23" s="16">
        <v>12</v>
      </c>
      <c r="P23" s="16"/>
      <c r="Q23" s="16">
        <v>0</v>
      </c>
      <c r="R23" s="16">
        <v>1</v>
      </c>
      <c r="S23" s="16">
        <v>2</v>
      </c>
      <c r="T23" s="16">
        <v>3</v>
      </c>
      <c r="U23" s="16">
        <v>4</v>
      </c>
      <c r="V23" s="16">
        <v>5</v>
      </c>
      <c r="W23" s="16">
        <v>6</v>
      </c>
      <c r="X23" s="16">
        <v>7</v>
      </c>
      <c r="Y23" s="16">
        <v>8</v>
      </c>
      <c r="Z23" s="16">
        <v>9</v>
      </c>
      <c r="AA23" s="16">
        <v>10</v>
      </c>
      <c r="AB23" s="16">
        <v>11</v>
      </c>
      <c r="AC23" s="16">
        <v>12</v>
      </c>
      <c r="AD23" s="22" t="s">
        <v>27</v>
      </c>
    </row>
    <row r="24" spans="1:30" ht="12.75">
      <c r="A24" s="16" t="s">
        <v>14</v>
      </c>
      <c r="B24" s="23">
        <f>MATCH(B$23,$B7:$N7,0)</f>
        <v>2</v>
      </c>
      <c r="C24" s="23">
        <f>MATCH(C$23,$B7:$N7,0)</f>
        <v>1</v>
      </c>
      <c r="D24" s="23">
        <f>MATCH(D$23,$B7:$N7,0)</f>
        <v>6</v>
      </c>
      <c r="E24" s="23">
        <f>MATCH(E$23,$B7:$N7,0)</f>
        <v>4</v>
      </c>
      <c r="F24" s="23">
        <f>MATCH(F$23,$B7:$N7,0)</f>
        <v>10</v>
      </c>
      <c r="G24" s="23">
        <f>MATCH(G$23,$B7:$N7,0)</f>
        <v>12</v>
      </c>
      <c r="H24" s="23">
        <f>MATCH(H$23,$B7:$N7,0)</f>
        <v>3</v>
      </c>
      <c r="I24" s="23">
        <f>MATCH(I$23,$B7:$N7,0)</f>
        <v>9</v>
      </c>
      <c r="J24" s="23">
        <f>MATCH(J$23,$B7:$N7,0)</f>
        <v>8</v>
      </c>
      <c r="K24" s="23">
        <f>MATCH(K$23,$B7:$N7,0)</f>
        <v>11</v>
      </c>
      <c r="L24" s="23">
        <f>MATCH(L$23,$B7:$N7,0)</f>
        <v>5</v>
      </c>
      <c r="M24" s="23">
        <f>MATCH(M$23,$B7:$N7,0)</f>
        <v>7</v>
      </c>
      <c r="N24" s="23">
        <f>MATCH(N$23,$B7:$N7,0)</f>
        <v>13</v>
      </c>
      <c r="O24" s="8"/>
      <c r="P24" s="16" t="s">
        <v>14</v>
      </c>
      <c r="Q24" s="23">
        <f>COUNTIF(B$24:B$32,B24)</f>
        <v>2</v>
      </c>
      <c r="R24" s="23">
        <f>COUNTIF(C$24:C$32,C24)</f>
        <v>3</v>
      </c>
      <c r="S24" s="23">
        <f>COUNTIF(D$24:D$32,D24)</f>
        <v>2</v>
      </c>
      <c r="T24" s="23">
        <f>COUNTIF(E$24:E$32,E24)</f>
        <v>1</v>
      </c>
      <c r="U24" s="23">
        <f>COUNTIF(F$24:F$32,F24)</f>
        <v>1</v>
      </c>
      <c r="V24" s="23">
        <f>COUNTIF(G$24:G$32,G24)</f>
        <v>2</v>
      </c>
      <c r="W24" s="23">
        <f>COUNTIF(H$24:H$32,H24)</f>
        <v>2</v>
      </c>
      <c r="X24" s="23">
        <f>COUNTIF(I$24:I$32,I24)</f>
        <v>2</v>
      </c>
      <c r="Y24" s="23">
        <f>COUNTIF(J$24:J$32,J24)</f>
        <v>1</v>
      </c>
      <c r="Z24" s="23">
        <f>COUNTIF(K$24:K$32,K24)</f>
        <v>1</v>
      </c>
      <c r="AA24" s="23">
        <f>COUNTIF(L$24:L$32,L24)</f>
        <v>2</v>
      </c>
      <c r="AB24" s="23">
        <f>COUNTIF(M$24:M$32,M24)</f>
        <v>1</v>
      </c>
      <c r="AC24" s="23">
        <f>COUNTIF(N$24:N$32,N24)</f>
        <v>3</v>
      </c>
      <c r="AD24" s="24">
        <f>SUM(Q24:AC24)</f>
        <v>23</v>
      </c>
    </row>
    <row r="25" spans="1:30" ht="12.75">
      <c r="A25" s="16" t="s">
        <v>15</v>
      </c>
      <c r="B25" s="23">
        <f>MATCH(B$23,$B8:$N8,0)</f>
        <v>13</v>
      </c>
      <c r="C25" s="23">
        <f>MATCH(C$23,$B8:$N8,0)</f>
        <v>4</v>
      </c>
      <c r="D25" s="23">
        <f>MATCH(D$23,$B8:$N8,0)</f>
        <v>9</v>
      </c>
      <c r="E25" s="23">
        <f>MATCH(E$23,$B8:$N8,0)</f>
        <v>3</v>
      </c>
      <c r="F25" s="23">
        <f>MATCH(F$23,$B8:$N8,0)</f>
        <v>2</v>
      </c>
      <c r="G25" s="23">
        <f>MATCH(G$23,$B8:$N8,0)</f>
        <v>12</v>
      </c>
      <c r="H25" s="23">
        <f>MATCH(H$23,$B8:$N8,0)</f>
        <v>8</v>
      </c>
      <c r="I25" s="23">
        <f>MATCH(I$23,$B8:$N8,0)</f>
        <v>7</v>
      </c>
      <c r="J25" s="23">
        <f>MATCH(J$23,$B8:$N8,0)</f>
        <v>11</v>
      </c>
      <c r="K25" s="23">
        <f>MATCH(K$23,$B8:$N8,0)</f>
        <v>6</v>
      </c>
      <c r="L25" s="23">
        <f>MATCH(L$23,$B8:$N8,0)</f>
        <v>5</v>
      </c>
      <c r="M25" s="23">
        <f>MATCH(M$23,$B8:$N8,0)</f>
        <v>10</v>
      </c>
      <c r="N25" s="23">
        <f>MATCH(N$23,$B8:$N8,0)</f>
        <v>1</v>
      </c>
      <c r="O25" s="8"/>
      <c r="P25" s="16" t="s">
        <v>15</v>
      </c>
      <c r="Q25" s="23">
        <f>COUNTIF(B$24:B$32,B25)</f>
        <v>2</v>
      </c>
      <c r="R25" s="23">
        <f>COUNTIF(C$24:C$32,C25)</f>
        <v>3</v>
      </c>
      <c r="S25" s="23">
        <f>COUNTIF(D$24:D$32,D25)</f>
        <v>1</v>
      </c>
      <c r="T25" s="23">
        <f>COUNTIF(E$24:E$32,E25)</f>
        <v>5</v>
      </c>
      <c r="U25" s="23">
        <f>COUNTIF(F$24:F$32,F25)</f>
        <v>1</v>
      </c>
      <c r="V25" s="23">
        <f>COUNTIF(G$24:G$32,G25)</f>
        <v>2</v>
      </c>
      <c r="W25" s="23">
        <f>COUNTIF(H$24:H$32,H25)</f>
        <v>1</v>
      </c>
      <c r="X25" s="23">
        <f>COUNTIF(I$24:I$32,I25)</f>
        <v>1</v>
      </c>
      <c r="Y25" s="23">
        <f>COUNTIF(J$24:J$32,J25)</f>
        <v>5</v>
      </c>
      <c r="Z25" s="23">
        <f>COUNTIF(K$24:K$32,K25)</f>
        <v>1</v>
      </c>
      <c r="AA25" s="23">
        <f>COUNTIF(L$24:L$32,L25)</f>
        <v>2</v>
      </c>
      <c r="AB25" s="23">
        <f>COUNTIF(M$24:M$32,M25)</f>
        <v>2</v>
      </c>
      <c r="AC25" s="23">
        <f>COUNTIF(N$24:N$32,N25)</f>
        <v>2</v>
      </c>
      <c r="AD25" s="24">
        <f>SUM(Q25:AC25)</f>
        <v>28</v>
      </c>
    </row>
    <row r="26" spans="1:30" ht="12.75">
      <c r="A26" s="16" t="s">
        <v>16</v>
      </c>
      <c r="B26" s="23">
        <f>MATCH(B$23,$B9:$N9,0)</f>
        <v>8</v>
      </c>
      <c r="C26" s="23">
        <f>MATCH(C$23,$B9:$N9,0)</f>
        <v>1</v>
      </c>
      <c r="D26" s="23">
        <f>MATCH(D$23,$B9:$N9,0)</f>
        <v>5</v>
      </c>
      <c r="E26" s="23">
        <f>MATCH(E$23,$B9:$N9,0)</f>
        <v>6</v>
      </c>
      <c r="F26" s="23">
        <f>MATCH(F$23,$B9:$N9,0)</f>
        <v>3</v>
      </c>
      <c r="G26" s="23">
        <f>MATCH(G$23,$B9:$N9,0)</f>
        <v>4</v>
      </c>
      <c r="H26" s="23">
        <f>MATCH(H$23,$B9:$N9,0)</f>
        <v>2</v>
      </c>
      <c r="I26" s="23">
        <f>MATCH(I$23,$B9:$N9,0)</f>
        <v>9</v>
      </c>
      <c r="J26" s="23">
        <f>MATCH(J$23,$B9:$N9,0)</f>
        <v>11</v>
      </c>
      <c r="K26" s="23">
        <f>MATCH(K$23,$B9:$N9,0)</f>
        <v>13</v>
      </c>
      <c r="L26" s="23">
        <f>MATCH(L$23,$B9:$N9,0)</f>
        <v>12</v>
      </c>
      <c r="M26" s="23">
        <f>MATCH(M$23,$B9:$N9,0)</f>
        <v>10</v>
      </c>
      <c r="N26" s="23">
        <f>MATCH(N$23,$B9:$N9,0)</f>
        <v>7</v>
      </c>
      <c r="P26" s="16" t="s">
        <v>16</v>
      </c>
      <c r="Q26" s="23">
        <f>COUNTIF(B$24:B$32,B26)</f>
        <v>1</v>
      </c>
      <c r="R26" s="23">
        <f>COUNTIF(C$24:C$32,C26)</f>
        <v>3</v>
      </c>
      <c r="S26" s="23">
        <f>COUNTIF(D$24:D$32,D26)</f>
        <v>2</v>
      </c>
      <c r="T26" s="23">
        <f>COUNTIF(E$24:E$32,E26)</f>
        <v>1</v>
      </c>
      <c r="U26" s="23">
        <f>COUNTIF(F$24:F$32,F26)</f>
        <v>2</v>
      </c>
      <c r="V26" s="23">
        <f>COUNTIF(G$24:G$32,G26)</f>
        <v>1</v>
      </c>
      <c r="W26" s="23">
        <f>COUNTIF(H$24:H$32,H26)</f>
        <v>2</v>
      </c>
      <c r="X26" s="23">
        <f>COUNTIF(I$24:I$32,I26)</f>
        <v>2</v>
      </c>
      <c r="Y26" s="23">
        <f>COUNTIF(J$24:J$32,J26)</f>
        <v>5</v>
      </c>
      <c r="Z26" s="23">
        <f>COUNTIF(K$24:K$32,K26)</f>
        <v>2</v>
      </c>
      <c r="AA26" s="23">
        <f>COUNTIF(L$24:L$32,L26)</f>
        <v>2</v>
      </c>
      <c r="AB26" s="23">
        <f>COUNTIF(M$24:M$32,M26)</f>
        <v>2</v>
      </c>
      <c r="AC26" s="23">
        <f>COUNTIF(N$24:N$32,N26)</f>
        <v>2</v>
      </c>
      <c r="AD26" s="24">
        <f>SUM(Q26:AC26)</f>
        <v>27</v>
      </c>
    </row>
    <row r="27" spans="1:31" ht="12.75">
      <c r="A27" s="16" t="s">
        <v>17</v>
      </c>
      <c r="B27" s="23">
        <f>MATCH(B$23,$B10:$N10,0)</f>
        <v>9</v>
      </c>
      <c r="C27" s="23">
        <f>MATCH(C$23,$B10:$N10,0)</f>
        <v>1</v>
      </c>
      <c r="D27" s="23">
        <f>MATCH(D$23,$B10:$N10,0)</f>
        <v>6</v>
      </c>
      <c r="E27" s="23">
        <f>MATCH(E$23,$B10:$N10,0)</f>
        <v>5</v>
      </c>
      <c r="F27" s="23">
        <f>MATCH(F$23,$B10:$N10,0)</f>
        <v>4</v>
      </c>
      <c r="G27" s="23">
        <f>MATCH(G$23,$B10:$N10,0)</f>
        <v>8</v>
      </c>
      <c r="H27" s="23">
        <f>MATCH(H$23,$B10:$N10,0)</f>
        <v>3</v>
      </c>
      <c r="I27" s="23">
        <f>MATCH(I$23,$B10:$N10,0)</f>
        <v>10</v>
      </c>
      <c r="J27" s="23">
        <f>MATCH(J$23,$B10:$N10,0)</f>
        <v>13</v>
      </c>
      <c r="K27" s="23">
        <f>MATCH(K$23,$B10:$N10,0)</f>
        <v>12</v>
      </c>
      <c r="L27" s="23">
        <f>MATCH(L$23,$B10:$N10,0)</f>
        <v>11</v>
      </c>
      <c r="M27" s="23">
        <f>MATCH(M$23,$B10:$N10,0)</f>
        <v>2</v>
      </c>
      <c r="N27" s="23">
        <f>MATCH(N$23,$B10:$N10,0)</f>
        <v>7</v>
      </c>
      <c r="P27" s="16" t="s">
        <v>17</v>
      </c>
      <c r="Q27" s="23">
        <f>COUNTIF(B$24:B$32,B27)</f>
        <v>1</v>
      </c>
      <c r="R27" s="23">
        <f>COUNTIF(C$24:C$32,C27)</f>
        <v>3</v>
      </c>
      <c r="S27" s="23">
        <f>COUNTIF(D$24:D$32,D27)</f>
        <v>2</v>
      </c>
      <c r="T27" s="23">
        <f>COUNTIF(E$24:E$32,E27)</f>
        <v>1</v>
      </c>
      <c r="U27" s="23">
        <f>COUNTIF(F$24:F$32,F27)</f>
        <v>1</v>
      </c>
      <c r="V27" s="23">
        <f>COUNTIF(G$24:G$32,G27)</f>
        <v>1</v>
      </c>
      <c r="W27" s="23">
        <f>COUNTIF(H$24:H$32,H27)</f>
        <v>2</v>
      </c>
      <c r="X27" s="23">
        <f>COUNTIF(I$24:I$32,I27)</f>
        <v>2</v>
      </c>
      <c r="Y27" s="23">
        <f>COUNTIF(J$24:J$32,J27)</f>
        <v>1</v>
      </c>
      <c r="Z27" s="23">
        <f>COUNTIF(K$24:K$32,K27)</f>
        <v>1</v>
      </c>
      <c r="AA27" s="23">
        <f>COUNTIF(L$24:L$32,L27)</f>
        <v>2</v>
      </c>
      <c r="AB27" s="23">
        <f>COUNTIF(M$24:M$32,M27)</f>
        <v>2</v>
      </c>
      <c r="AC27" s="23">
        <f>COUNTIF(N$24:N$32,N27)</f>
        <v>2</v>
      </c>
      <c r="AD27" s="25">
        <f>SUM(Q27:AC27)</f>
        <v>21</v>
      </c>
      <c r="AE27" s="26" t="s">
        <v>28</v>
      </c>
    </row>
    <row r="28" spans="1:30" ht="12.75">
      <c r="A28" s="16" t="s">
        <v>18</v>
      </c>
      <c r="B28" s="23">
        <f>MATCH(B$23,$B11:$N11,0)</f>
        <v>13</v>
      </c>
      <c r="C28" s="23">
        <f>MATCH(C$23,$B11:$N11,0)</f>
        <v>4</v>
      </c>
      <c r="D28" s="23">
        <f>MATCH(D$23,$B11:$N11,0)</f>
        <v>12</v>
      </c>
      <c r="E28" s="23">
        <f>MATCH(E$23,$B11:$N11,0)</f>
        <v>3</v>
      </c>
      <c r="F28" s="23">
        <f>MATCH(F$23,$B11:$N11,0)</f>
        <v>7</v>
      </c>
      <c r="G28" s="23">
        <f>MATCH(G$23,$B11:$N11,0)</f>
        <v>6</v>
      </c>
      <c r="H28" s="23">
        <f>MATCH(H$23,$B11:$N11,0)</f>
        <v>2</v>
      </c>
      <c r="I28" s="23">
        <f>MATCH(I$23,$B11:$N11,0)</f>
        <v>5</v>
      </c>
      <c r="J28" s="23">
        <f>MATCH(J$23,$B11:$N11,0)</f>
        <v>11</v>
      </c>
      <c r="K28" s="23">
        <f>MATCH(K$23,$B11:$N11,0)</f>
        <v>10</v>
      </c>
      <c r="L28" s="23">
        <f>MATCH(L$23,$B11:$N11,0)</f>
        <v>9</v>
      </c>
      <c r="M28" s="23">
        <f>MATCH(M$23,$B11:$N11,0)</f>
        <v>1</v>
      </c>
      <c r="N28" s="23">
        <f>MATCH(N$23,$B11:$N11,0)</f>
        <v>8</v>
      </c>
      <c r="P28" s="16" t="s">
        <v>18</v>
      </c>
      <c r="Q28" s="23">
        <f>COUNTIF(B$24:B$32,B28)</f>
        <v>2</v>
      </c>
      <c r="R28" s="23">
        <f>COUNTIF(C$24:C$32,C28)</f>
        <v>3</v>
      </c>
      <c r="S28" s="23">
        <f>COUNTIF(D$24:D$32,D28)</f>
        <v>1</v>
      </c>
      <c r="T28" s="23">
        <f>COUNTIF(E$24:E$32,E28)</f>
        <v>5</v>
      </c>
      <c r="U28" s="23">
        <f>COUNTIF(F$24:F$32,F28)</f>
        <v>3</v>
      </c>
      <c r="V28" s="23">
        <f>COUNTIF(G$24:G$32,G28)</f>
        <v>1</v>
      </c>
      <c r="W28" s="23">
        <f>COUNTIF(H$24:H$32,H28)</f>
        <v>2</v>
      </c>
      <c r="X28" s="23">
        <f>COUNTIF(I$24:I$32,I28)</f>
        <v>1</v>
      </c>
      <c r="Y28" s="23">
        <f>COUNTIF(J$24:J$32,J28)</f>
        <v>5</v>
      </c>
      <c r="Z28" s="23">
        <f>COUNTIF(K$24:K$32,K28)</f>
        <v>2</v>
      </c>
      <c r="AA28" s="23">
        <f>COUNTIF(L$24:L$32,L28)</f>
        <v>2</v>
      </c>
      <c r="AB28" s="23">
        <f>COUNTIF(M$24:M$32,M28)</f>
        <v>1</v>
      </c>
      <c r="AC28" s="23">
        <f>COUNTIF(N$24:N$32,N28)</f>
        <v>1</v>
      </c>
      <c r="AD28" s="24">
        <f>SUM(Q28:AC28)</f>
        <v>29</v>
      </c>
    </row>
    <row r="29" spans="1:30" ht="12.75">
      <c r="A29" s="16" t="s">
        <v>19</v>
      </c>
      <c r="B29" s="23">
        <f>MATCH(B$23,$B12:$N12,0)</f>
        <v>2</v>
      </c>
      <c r="C29" s="23">
        <f>MATCH(C$23,$B12:$N12,0)</f>
        <v>4</v>
      </c>
      <c r="D29" s="23">
        <f>MATCH(D$23,$B12:$N12,0)</f>
        <v>8</v>
      </c>
      <c r="E29" s="23">
        <f>MATCH(E$23,$B12:$N12,0)</f>
        <v>3</v>
      </c>
      <c r="F29" s="23">
        <f>MATCH(F$23,$B12:$N12,0)</f>
        <v>7</v>
      </c>
      <c r="G29" s="23">
        <f>MATCH(G$23,$B12:$N12,0)</f>
        <v>5</v>
      </c>
      <c r="H29" s="23">
        <f>MATCH(H$23,$B12:$N12,0)</f>
        <v>6</v>
      </c>
      <c r="I29" s="23">
        <f>MATCH(I$23,$B12:$N12,0)</f>
        <v>1</v>
      </c>
      <c r="J29" s="23">
        <f>MATCH(J$23,$B12:$N12,0)</f>
        <v>10</v>
      </c>
      <c r="K29" s="23">
        <f>MATCH(K$23,$B12:$N12,0)</f>
        <v>9</v>
      </c>
      <c r="L29" s="23">
        <f>MATCH(L$23,$B12:$N12,0)</f>
        <v>11</v>
      </c>
      <c r="M29" s="23">
        <f>MATCH(M$23,$B12:$N12,0)</f>
        <v>13</v>
      </c>
      <c r="N29" s="23">
        <f>MATCH(N$23,$B12:$N12,0)</f>
        <v>12</v>
      </c>
      <c r="P29" s="16" t="s">
        <v>19</v>
      </c>
      <c r="Q29" s="23">
        <f>COUNTIF(B$24:B$32,B29)</f>
        <v>2</v>
      </c>
      <c r="R29" s="23">
        <f>COUNTIF(C$24:C$32,C29)</f>
        <v>3</v>
      </c>
      <c r="S29" s="23">
        <f>COUNTIF(D$24:D$32,D29)</f>
        <v>2</v>
      </c>
      <c r="T29" s="23">
        <f>COUNTIF(E$24:E$32,E29)</f>
        <v>5</v>
      </c>
      <c r="U29" s="23">
        <f>COUNTIF(F$24:F$32,F29)</f>
        <v>3</v>
      </c>
      <c r="V29" s="23">
        <f>COUNTIF(G$24:G$32,G29)</f>
        <v>1</v>
      </c>
      <c r="W29" s="23">
        <f>COUNTIF(H$24:H$32,H29)</f>
        <v>1</v>
      </c>
      <c r="X29" s="23">
        <f>COUNTIF(I$24:I$32,I29)</f>
        <v>1</v>
      </c>
      <c r="Y29" s="23">
        <f>COUNTIF(J$24:J$32,J29)</f>
        <v>1</v>
      </c>
      <c r="Z29" s="23">
        <f>COUNTIF(K$24:K$32,K29)</f>
        <v>1</v>
      </c>
      <c r="AA29" s="23">
        <f>COUNTIF(L$24:L$32,L29)</f>
        <v>2</v>
      </c>
      <c r="AB29" s="23">
        <f>COUNTIF(M$24:M$32,M29)</f>
        <v>1</v>
      </c>
      <c r="AC29" s="23">
        <f>COUNTIF(N$24:N$32,N29)</f>
        <v>1</v>
      </c>
      <c r="AD29" s="24">
        <f>SUM(Q29:AC29)</f>
        <v>24</v>
      </c>
    </row>
    <row r="30" spans="1:30" ht="12.75">
      <c r="A30" s="16" t="s">
        <v>20</v>
      </c>
      <c r="B30" s="23">
        <f>MATCH(B$23,$B13:$N13,0)</f>
        <v>6</v>
      </c>
      <c r="C30" s="23">
        <f>MATCH(C$23,$B13:$N13,0)</f>
        <v>2</v>
      </c>
      <c r="D30" s="23">
        <f>MATCH(D$23,$B13:$N13,0)</f>
        <v>5</v>
      </c>
      <c r="E30" s="23">
        <f>MATCH(E$23,$B13:$N13,0)</f>
        <v>3</v>
      </c>
      <c r="F30" s="23">
        <f>MATCH(F$23,$B13:$N13,0)</f>
        <v>12</v>
      </c>
      <c r="G30" s="23">
        <f>MATCH(G$23,$B13:$N13,0)</f>
        <v>11</v>
      </c>
      <c r="H30" s="23">
        <f>MATCH(H$23,$B13:$N13,0)</f>
        <v>1</v>
      </c>
      <c r="I30" s="23">
        <f>MATCH(I$23,$B13:$N13,0)</f>
        <v>4</v>
      </c>
      <c r="J30" s="23">
        <f>MATCH(J$23,$B13:$N13,0)</f>
        <v>7</v>
      </c>
      <c r="K30" s="23">
        <f>MATCH(K$23,$B13:$N13,0)</f>
        <v>8</v>
      </c>
      <c r="L30" s="23">
        <f>MATCH(L$23,$B13:$N13,0)</f>
        <v>10</v>
      </c>
      <c r="M30" s="23">
        <f>MATCH(M$23,$B13:$N13,0)</f>
        <v>9</v>
      </c>
      <c r="N30" s="23">
        <f>MATCH(N$23,$B13:$N13,0)</f>
        <v>13</v>
      </c>
      <c r="P30" s="16" t="s">
        <v>20</v>
      </c>
      <c r="Q30" s="23">
        <f>COUNTIF(B$24:B$32,B30)</f>
        <v>2</v>
      </c>
      <c r="R30" s="23">
        <f>COUNTIF(C$24:C$32,C30)</f>
        <v>2</v>
      </c>
      <c r="S30" s="23">
        <f>COUNTIF(D$24:D$32,D30)</f>
        <v>2</v>
      </c>
      <c r="T30" s="23">
        <f>COUNTIF(E$24:E$32,E30)</f>
        <v>5</v>
      </c>
      <c r="U30" s="23">
        <f>COUNTIF(F$24:F$32,F30)</f>
        <v>1</v>
      </c>
      <c r="V30" s="23">
        <f>COUNTIF(G$24:G$32,G30)</f>
        <v>1</v>
      </c>
      <c r="W30" s="23">
        <f>COUNTIF(H$24:H$32,H30)</f>
        <v>2</v>
      </c>
      <c r="X30" s="23">
        <f>COUNTIF(I$24:I$32,I30)</f>
        <v>1</v>
      </c>
      <c r="Y30" s="23">
        <f>COUNTIF(J$24:J$32,J30)</f>
        <v>1</v>
      </c>
      <c r="Z30" s="23">
        <f>COUNTIF(K$24:K$32,K30)</f>
        <v>1</v>
      </c>
      <c r="AA30" s="23">
        <f>COUNTIF(L$24:L$32,L30)</f>
        <v>1</v>
      </c>
      <c r="AB30" s="23">
        <f>COUNTIF(M$24:M$32,M30)</f>
        <v>1</v>
      </c>
      <c r="AC30" s="23">
        <f>COUNTIF(N$24:N$32,N30)</f>
        <v>3</v>
      </c>
      <c r="AD30" s="24">
        <f>SUM(Q30:AC30)</f>
        <v>23</v>
      </c>
    </row>
    <row r="31" spans="1:30" ht="12.75">
      <c r="A31" s="16" t="s">
        <v>21</v>
      </c>
      <c r="B31" s="23">
        <f>MATCH(B$23,$B14:$N14,0)</f>
        <v>5</v>
      </c>
      <c r="C31" s="23">
        <f>MATCH(C$23,$B14:$N14,0)</f>
        <v>2</v>
      </c>
      <c r="D31" s="23">
        <f>MATCH(D$23,$B14:$N14,0)</f>
        <v>4</v>
      </c>
      <c r="E31" s="23">
        <f>MATCH(E$23,$B14:$N14,0)</f>
        <v>8</v>
      </c>
      <c r="F31" s="23">
        <f>MATCH(F$23,$B14:$N14,0)</f>
        <v>3</v>
      </c>
      <c r="G31" s="23">
        <f>MATCH(G$23,$B14:$N14,0)</f>
        <v>7</v>
      </c>
      <c r="H31" s="23">
        <f>MATCH(H$23,$B14:$N14,0)</f>
        <v>1</v>
      </c>
      <c r="I31" s="23">
        <f>MATCH(I$23,$B14:$N14,0)</f>
        <v>6</v>
      </c>
      <c r="J31" s="23">
        <f>MATCH(J$23,$B14:$N14,0)</f>
        <v>11</v>
      </c>
      <c r="K31" s="23">
        <f>MATCH(K$23,$B14:$N14,0)</f>
        <v>10</v>
      </c>
      <c r="L31" s="23">
        <f>MATCH(L$23,$B14:$N14,0)</f>
        <v>9</v>
      </c>
      <c r="M31" s="23">
        <f>MATCH(M$23,$B14:$N14,0)</f>
        <v>12</v>
      </c>
      <c r="N31" s="23">
        <f>MATCH(N$23,$B14:$N14,0)</f>
        <v>13</v>
      </c>
      <c r="P31" s="16" t="s">
        <v>21</v>
      </c>
      <c r="Q31" s="23">
        <f>COUNTIF(B$24:B$32,B31)</f>
        <v>1</v>
      </c>
      <c r="R31" s="23">
        <f>COUNTIF(C$24:C$32,C31)</f>
        <v>2</v>
      </c>
      <c r="S31" s="23">
        <f>COUNTIF(D$24:D$32,D31)</f>
        <v>1</v>
      </c>
      <c r="T31" s="23">
        <f>COUNTIF(E$24:E$32,E31)</f>
        <v>1</v>
      </c>
      <c r="U31" s="23">
        <f>COUNTIF(F$24:F$32,F31)</f>
        <v>2</v>
      </c>
      <c r="V31" s="23">
        <f>COUNTIF(G$24:G$32,G31)</f>
        <v>1</v>
      </c>
      <c r="W31" s="23">
        <f>COUNTIF(H$24:H$32,H31)</f>
        <v>2</v>
      </c>
      <c r="X31" s="23">
        <f>COUNTIF(I$24:I$32,I31)</f>
        <v>1</v>
      </c>
      <c r="Y31" s="23">
        <f>COUNTIF(J$24:J$32,J31)</f>
        <v>5</v>
      </c>
      <c r="Z31" s="23">
        <f>COUNTIF(K$24:K$32,K31)</f>
        <v>2</v>
      </c>
      <c r="AA31" s="23">
        <f>COUNTIF(L$24:L$32,L31)</f>
        <v>2</v>
      </c>
      <c r="AB31" s="23">
        <f>COUNTIF(M$24:M$32,M31)</f>
        <v>1</v>
      </c>
      <c r="AC31" s="23">
        <f>COUNTIF(N$24:N$32,N31)</f>
        <v>3</v>
      </c>
      <c r="AD31" s="24">
        <f>SUM(Q31:AC31)</f>
        <v>24</v>
      </c>
    </row>
    <row r="32" spans="1:30" ht="12.75">
      <c r="A32" s="16" t="s">
        <v>22</v>
      </c>
      <c r="B32" s="23">
        <f>MATCH(B$23,$B15:$N15,0)</f>
        <v>6</v>
      </c>
      <c r="C32" s="23">
        <f>MATCH(C$23,$B15:$N15,0)</f>
        <v>5</v>
      </c>
      <c r="D32" s="23">
        <f>MATCH(D$23,$B15:$N15,0)</f>
        <v>8</v>
      </c>
      <c r="E32" s="23">
        <f>MATCH(E$23,$B15:$N15,0)</f>
        <v>3</v>
      </c>
      <c r="F32" s="23">
        <f>MATCH(F$23,$B15:$N15,0)</f>
        <v>7</v>
      </c>
      <c r="G32" s="23">
        <f>MATCH(G$23,$B15:$N15,0)</f>
        <v>9</v>
      </c>
      <c r="H32" s="23">
        <f>MATCH(H$23,$B15:$N15,0)</f>
        <v>4</v>
      </c>
      <c r="I32" s="23">
        <f>MATCH(I$23,$B15:$N15,0)</f>
        <v>10</v>
      </c>
      <c r="J32" s="23">
        <f>MATCH(J$23,$B15:$N15,0)</f>
        <v>11</v>
      </c>
      <c r="K32" s="23">
        <f>MATCH(K$23,$B15:$N15,0)</f>
        <v>13</v>
      </c>
      <c r="L32" s="23">
        <f>MATCH(L$23,$B15:$N15,0)</f>
        <v>12</v>
      </c>
      <c r="M32" s="23">
        <f>MATCH(M$23,$B15:$N15,0)</f>
        <v>2</v>
      </c>
      <c r="N32" s="23">
        <f>MATCH(N$23,$B15:$N15,0)</f>
        <v>1</v>
      </c>
      <c r="P32" s="16" t="s">
        <v>22</v>
      </c>
      <c r="Q32" s="23">
        <f>COUNTIF(B$24:B$32,B32)</f>
        <v>2</v>
      </c>
      <c r="R32" s="23">
        <f>COUNTIF(C$24:C$32,C32)</f>
        <v>1</v>
      </c>
      <c r="S32" s="23">
        <f>COUNTIF(D$24:D$32,D32)</f>
        <v>2</v>
      </c>
      <c r="T32" s="23">
        <f>COUNTIF(E$24:E$32,E32)</f>
        <v>5</v>
      </c>
      <c r="U32" s="23">
        <f>COUNTIF(F$24:F$32,F32)</f>
        <v>3</v>
      </c>
      <c r="V32" s="23">
        <f>COUNTIF(G$24:G$32,G32)</f>
        <v>1</v>
      </c>
      <c r="W32" s="23">
        <f>COUNTIF(H$24:H$32,H32)</f>
        <v>1</v>
      </c>
      <c r="X32" s="23">
        <f>COUNTIF(I$24:I$32,I32)</f>
        <v>2</v>
      </c>
      <c r="Y32" s="23">
        <f>COUNTIF(J$24:J$32,J32)</f>
        <v>5</v>
      </c>
      <c r="Z32" s="23">
        <f>COUNTIF(K$24:K$32,K32)</f>
        <v>2</v>
      </c>
      <c r="AA32" s="23">
        <f>COUNTIF(L$24:L$32,L32)</f>
        <v>2</v>
      </c>
      <c r="AB32" s="23">
        <f>COUNTIF(M$24:M$32,M32)</f>
        <v>2</v>
      </c>
      <c r="AC32" s="23">
        <f>COUNTIF(N$24:N$32,N32)</f>
        <v>2</v>
      </c>
      <c r="AD32" s="24">
        <f>SUM(Q32:AC32)</f>
        <v>30</v>
      </c>
    </row>
    <row r="33" spans="2:30" ht="12.75">
      <c r="B33" s="27"/>
      <c r="C33" s="27"/>
      <c r="D33" s="27"/>
      <c r="E33" s="27"/>
      <c r="F33" s="27"/>
      <c r="G33" s="27"/>
      <c r="AC33" s="28" t="s">
        <v>29</v>
      </c>
      <c r="AD33" s="28">
        <f>MIN(AD24:AD32)</f>
        <v>21</v>
      </c>
    </row>
    <row r="34" spans="29:30" ht="12.75">
      <c r="AC34" s="29"/>
      <c r="AD34" s="24"/>
    </row>
    <row r="35" spans="1:30" ht="12.75">
      <c r="A35" s="21" t="s">
        <v>30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4"/>
    </row>
    <row r="36" ht="12.75">
      <c r="A36" s="30"/>
    </row>
    <row r="37" spans="1:30" ht="12.75">
      <c r="A37" s="16"/>
      <c r="B37" s="16">
        <v>0</v>
      </c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P37" s="16"/>
      <c r="Q37" s="16" t="s">
        <v>31</v>
      </c>
      <c r="R37" s="16" t="s">
        <v>32</v>
      </c>
      <c r="S37" s="16" t="s">
        <v>33</v>
      </c>
      <c r="T37" s="16" t="s">
        <v>34</v>
      </c>
      <c r="U37" s="16" t="s">
        <v>35</v>
      </c>
      <c r="V37" s="16" t="s">
        <v>36</v>
      </c>
      <c r="W37" s="16" t="s">
        <v>37</v>
      </c>
      <c r="X37" s="16" t="s">
        <v>38</v>
      </c>
      <c r="Y37" s="16" t="s">
        <v>39</v>
      </c>
      <c r="Z37" s="16" t="s">
        <v>40</v>
      </c>
      <c r="AA37" s="16" t="s">
        <v>41</v>
      </c>
      <c r="AB37" s="16" t="s">
        <v>42</v>
      </c>
      <c r="AC37" s="16" t="s">
        <v>43</v>
      </c>
      <c r="AD37" s="22" t="s">
        <v>27</v>
      </c>
    </row>
    <row r="38" spans="1:31" ht="12.75">
      <c r="A38" s="16" t="s">
        <v>14</v>
      </c>
      <c r="B38" s="31">
        <v>2</v>
      </c>
      <c r="C38" s="32">
        <v>1</v>
      </c>
      <c r="D38" s="32">
        <v>6</v>
      </c>
      <c r="E38" s="31">
        <v>4</v>
      </c>
      <c r="F38" s="31">
        <v>10</v>
      </c>
      <c r="G38" s="31">
        <v>12</v>
      </c>
      <c r="H38" s="32">
        <v>3</v>
      </c>
      <c r="I38" s="31">
        <v>9</v>
      </c>
      <c r="J38" s="31">
        <v>8</v>
      </c>
      <c r="K38" s="31">
        <v>11</v>
      </c>
      <c r="L38" s="31">
        <v>5</v>
      </c>
      <c r="M38" s="31">
        <v>7</v>
      </c>
      <c r="N38" s="31">
        <v>13</v>
      </c>
      <c r="P38" s="16" t="s">
        <v>14</v>
      </c>
      <c r="Q38" s="31">
        <v>2</v>
      </c>
      <c r="R38" s="32">
        <v>2</v>
      </c>
      <c r="S38" s="32">
        <v>1</v>
      </c>
      <c r="T38" s="31">
        <v>1</v>
      </c>
      <c r="U38" s="31">
        <v>1</v>
      </c>
      <c r="V38" s="31">
        <v>2</v>
      </c>
      <c r="W38" s="32">
        <v>1</v>
      </c>
      <c r="X38" s="31">
        <v>2</v>
      </c>
      <c r="Y38" s="31">
        <v>1</v>
      </c>
      <c r="Z38" s="31">
        <v>1</v>
      </c>
      <c r="AA38" s="31">
        <v>2</v>
      </c>
      <c r="AB38" s="31">
        <v>1</v>
      </c>
      <c r="AC38" s="31">
        <v>3</v>
      </c>
      <c r="AD38" s="25">
        <f>SUM(Q38:AC38)</f>
        <v>20</v>
      </c>
      <c r="AE38" s="26" t="s">
        <v>44</v>
      </c>
    </row>
    <row r="39" spans="1:30" ht="12.75">
      <c r="A39" s="16" t="s">
        <v>15</v>
      </c>
      <c r="B39" s="33">
        <v>13</v>
      </c>
      <c r="C39" s="33">
        <v>4</v>
      </c>
      <c r="D39" s="33">
        <v>9</v>
      </c>
      <c r="E39" s="33">
        <v>3</v>
      </c>
      <c r="F39" s="33">
        <v>2</v>
      </c>
      <c r="G39" s="33">
        <v>12</v>
      </c>
      <c r="H39" s="33">
        <v>8</v>
      </c>
      <c r="I39" s="33">
        <v>7</v>
      </c>
      <c r="J39" s="33">
        <v>11</v>
      </c>
      <c r="K39" s="33">
        <v>6</v>
      </c>
      <c r="L39" s="33">
        <v>5</v>
      </c>
      <c r="M39" s="33">
        <v>10</v>
      </c>
      <c r="N39" s="33">
        <v>1</v>
      </c>
      <c r="P39" s="16" t="s">
        <v>15</v>
      </c>
      <c r="Q39" s="33">
        <v>2</v>
      </c>
      <c r="R39" s="33">
        <v>3</v>
      </c>
      <c r="S39" s="33">
        <v>1</v>
      </c>
      <c r="T39" s="33">
        <v>5</v>
      </c>
      <c r="U39" s="33">
        <v>1</v>
      </c>
      <c r="V39" s="33">
        <v>2</v>
      </c>
      <c r="W39" s="33">
        <v>1</v>
      </c>
      <c r="X39" s="33">
        <v>1</v>
      </c>
      <c r="Y39" s="33">
        <v>5</v>
      </c>
      <c r="Z39" s="33">
        <v>1</v>
      </c>
      <c r="AA39" s="33">
        <v>2</v>
      </c>
      <c r="AB39" s="33">
        <v>2</v>
      </c>
      <c r="AC39" s="33">
        <v>2</v>
      </c>
      <c r="AD39" s="24">
        <f>SUM(Q39:AC39)</f>
        <v>28</v>
      </c>
    </row>
    <row r="40" spans="1:30" ht="12.75">
      <c r="A40" s="16" t="s">
        <v>16</v>
      </c>
      <c r="B40" s="33">
        <v>8</v>
      </c>
      <c r="C40" s="34">
        <v>1</v>
      </c>
      <c r="D40" s="33">
        <v>5</v>
      </c>
      <c r="E40" s="33">
        <v>6</v>
      </c>
      <c r="F40" s="33">
        <v>3</v>
      </c>
      <c r="G40" s="33">
        <v>4</v>
      </c>
      <c r="H40" s="33">
        <v>2</v>
      </c>
      <c r="I40" s="33">
        <v>9</v>
      </c>
      <c r="J40" s="33">
        <v>11</v>
      </c>
      <c r="K40" s="33">
        <v>13</v>
      </c>
      <c r="L40" s="33">
        <v>12</v>
      </c>
      <c r="M40" s="33">
        <v>10</v>
      </c>
      <c r="N40" s="34">
        <v>7</v>
      </c>
      <c r="P40" s="16" t="s">
        <v>16</v>
      </c>
      <c r="Q40" s="33">
        <v>1</v>
      </c>
      <c r="R40" s="34">
        <v>2</v>
      </c>
      <c r="S40" s="33">
        <v>2</v>
      </c>
      <c r="T40" s="33">
        <v>1</v>
      </c>
      <c r="U40" s="33">
        <v>2</v>
      </c>
      <c r="V40" s="33">
        <v>1</v>
      </c>
      <c r="W40" s="33">
        <v>2</v>
      </c>
      <c r="X40" s="33">
        <v>2</v>
      </c>
      <c r="Y40" s="33">
        <v>5</v>
      </c>
      <c r="Z40" s="33">
        <v>2</v>
      </c>
      <c r="AA40" s="33">
        <v>2</v>
      </c>
      <c r="AB40" s="33">
        <v>2</v>
      </c>
      <c r="AC40" s="34">
        <v>1</v>
      </c>
      <c r="AD40" s="24">
        <f>SUM(Q40:AC40)</f>
        <v>25</v>
      </c>
    </row>
    <row r="41" spans="1:30" ht="12.75">
      <c r="A41" s="35" t="s">
        <v>17</v>
      </c>
      <c r="B41" s="36">
        <v>9</v>
      </c>
      <c r="C41" s="36">
        <v>1</v>
      </c>
      <c r="D41" s="36">
        <v>6</v>
      </c>
      <c r="E41" s="36">
        <v>5</v>
      </c>
      <c r="F41" s="36">
        <v>4</v>
      </c>
      <c r="G41" s="36">
        <v>8</v>
      </c>
      <c r="H41" s="36">
        <v>3</v>
      </c>
      <c r="I41" s="36">
        <v>10</v>
      </c>
      <c r="J41" s="36">
        <v>13</v>
      </c>
      <c r="K41" s="36">
        <v>12</v>
      </c>
      <c r="L41" s="36">
        <v>11</v>
      </c>
      <c r="M41" s="36">
        <v>2</v>
      </c>
      <c r="N41" s="36">
        <v>7</v>
      </c>
      <c r="P41" s="16" t="s">
        <v>17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25"/>
    </row>
    <row r="42" spans="1:30" ht="12.75">
      <c r="A42" s="16" t="s">
        <v>18</v>
      </c>
      <c r="B42" s="33">
        <v>13</v>
      </c>
      <c r="C42" s="33">
        <v>4</v>
      </c>
      <c r="D42" s="33">
        <v>12</v>
      </c>
      <c r="E42" s="33">
        <v>3</v>
      </c>
      <c r="F42" s="33">
        <v>7</v>
      </c>
      <c r="G42" s="33">
        <v>6</v>
      </c>
      <c r="H42" s="33">
        <v>2</v>
      </c>
      <c r="I42" s="33">
        <v>5</v>
      </c>
      <c r="J42" s="33">
        <v>11</v>
      </c>
      <c r="K42" s="33">
        <v>10</v>
      </c>
      <c r="L42" s="33">
        <v>9</v>
      </c>
      <c r="M42" s="33">
        <v>1</v>
      </c>
      <c r="N42" s="33">
        <v>8</v>
      </c>
      <c r="P42" s="16" t="s">
        <v>18</v>
      </c>
      <c r="Q42" s="33">
        <v>2</v>
      </c>
      <c r="R42" s="33">
        <v>3</v>
      </c>
      <c r="S42" s="33">
        <v>1</v>
      </c>
      <c r="T42" s="33">
        <v>5</v>
      </c>
      <c r="U42" s="33">
        <v>3</v>
      </c>
      <c r="V42" s="33">
        <v>1</v>
      </c>
      <c r="W42" s="33">
        <v>2</v>
      </c>
      <c r="X42" s="33">
        <v>1</v>
      </c>
      <c r="Y42" s="33">
        <v>5</v>
      </c>
      <c r="Z42" s="33">
        <v>2</v>
      </c>
      <c r="AA42" s="33">
        <v>2</v>
      </c>
      <c r="AB42" s="33">
        <v>1</v>
      </c>
      <c r="AC42" s="33">
        <v>1</v>
      </c>
      <c r="AD42" s="24">
        <f>SUM(Q42:AC42)</f>
        <v>29</v>
      </c>
    </row>
    <row r="43" spans="1:30" ht="12.75">
      <c r="A43" s="16" t="s">
        <v>19</v>
      </c>
      <c r="B43" s="33">
        <v>2</v>
      </c>
      <c r="C43" s="33">
        <v>4</v>
      </c>
      <c r="D43" s="33">
        <v>8</v>
      </c>
      <c r="E43" s="33">
        <v>3</v>
      </c>
      <c r="F43" s="33">
        <v>7</v>
      </c>
      <c r="G43" s="33">
        <v>5</v>
      </c>
      <c r="H43" s="33">
        <v>6</v>
      </c>
      <c r="I43" s="33">
        <v>1</v>
      </c>
      <c r="J43" s="33">
        <v>10</v>
      </c>
      <c r="K43" s="33">
        <v>9</v>
      </c>
      <c r="L43" s="34">
        <v>11</v>
      </c>
      <c r="M43" s="33">
        <v>13</v>
      </c>
      <c r="N43" s="33">
        <v>12</v>
      </c>
      <c r="P43" s="16" t="s">
        <v>19</v>
      </c>
      <c r="Q43" s="33">
        <v>2</v>
      </c>
      <c r="R43" s="33">
        <v>3</v>
      </c>
      <c r="S43" s="33">
        <v>2</v>
      </c>
      <c r="T43" s="33">
        <v>5</v>
      </c>
      <c r="U43" s="33">
        <v>3</v>
      </c>
      <c r="V43" s="33">
        <v>1</v>
      </c>
      <c r="W43" s="33">
        <v>1</v>
      </c>
      <c r="X43" s="33">
        <v>1</v>
      </c>
      <c r="Y43" s="33">
        <v>1</v>
      </c>
      <c r="Z43" s="33">
        <v>1</v>
      </c>
      <c r="AA43" s="34">
        <v>1</v>
      </c>
      <c r="AB43" s="33">
        <v>1</v>
      </c>
      <c r="AC43" s="33">
        <v>1</v>
      </c>
      <c r="AD43" s="24">
        <f>SUM(Q43:AC43)</f>
        <v>23</v>
      </c>
    </row>
    <row r="44" spans="1:30" ht="12.75">
      <c r="A44" s="16" t="s">
        <v>20</v>
      </c>
      <c r="B44" s="33">
        <v>6</v>
      </c>
      <c r="C44" s="33">
        <v>2</v>
      </c>
      <c r="D44" s="33">
        <v>5</v>
      </c>
      <c r="E44" s="33">
        <v>3</v>
      </c>
      <c r="F44" s="33">
        <v>12</v>
      </c>
      <c r="G44" s="33">
        <v>11</v>
      </c>
      <c r="H44" s="33">
        <v>1</v>
      </c>
      <c r="I44" s="33">
        <v>4</v>
      </c>
      <c r="J44" s="33">
        <v>7</v>
      </c>
      <c r="K44" s="33">
        <v>8</v>
      </c>
      <c r="L44" s="33">
        <v>10</v>
      </c>
      <c r="M44" s="33">
        <v>9</v>
      </c>
      <c r="N44" s="33">
        <v>13</v>
      </c>
      <c r="P44" s="16" t="s">
        <v>20</v>
      </c>
      <c r="Q44" s="33">
        <v>2</v>
      </c>
      <c r="R44" s="33">
        <v>2</v>
      </c>
      <c r="S44" s="33">
        <v>2</v>
      </c>
      <c r="T44" s="33">
        <v>5</v>
      </c>
      <c r="U44" s="33">
        <v>1</v>
      </c>
      <c r="V44" s="33">
        <v>1</v>
      </c>
      <c r="W44" s="33">
        <v>2</v>
      </c>
      <c r="X44" s="33">
        <v>1</v>
      </c>
      <c r="Y44" s="33">
        <v>1</v>
      </c>
      <c r="Z44" s="33">
        <v>1</v>
      </c>
      <c r="AA44" s="33">
        <v>1</v>
      </c>
      <c r="AB44" s="33">
        <v>1</v>
      </c>
      <c r="AC44" s="33">
        <v>3</v>
      </c>
      <c r="AD44" s="24">
        <f>SUM(Q44:AC44)</f>
        <v>23</v>
      </c>
    </row>
    <row r="45" spans="1:30" ht="12.75">
      <c r="A45" s="16" t="s">
        <v>21</v>
      </c>
      <c r="B45" s="33">
        <v>5</v>
      </c>
      <c r="C45" s="33">
        <v>2</v>
      </c>
      <c r="D45" s="33">
        <v>4</v>
      </c>
      <c r="E45" s="33">
        <v>8</v>
      </c>
      <c r="F45" s="33">
        <v>3</v>
      </c>
      <c r="G45" s="33">
        <v>7</v>
      </c>
      <c r="H45" s="33">
        <v>1</v>
      </c>
      <c r="I45" s="33">
        <v>6</v>
      </c>
      <c r="J45" s="33">
        <v>11</v>
      </c>
      <c r="K45" s="33">
        <v>10</v>
      </c>
      <c r="L45" s="33">
        <v>9</v>
      </c>
      <c r="M45" s="33">
        <v>12</v>
      </c>
      <c r="N45" s="33">
        <v>13</v>
      </c>
      <c r="P45" s="16" t="s">
        <v>21</v>
      </c>
      <c r="Q45" s="33">
        <v>1</v>
      </c>
      <c r="R45" s="33">
        <v>2</v>
      </c>
      <c r="S45" s="33">
        <v>1</v>
      </c>
      <c r="T45" s="33">
        <v>1</v>
      </c>
      <c r="U45" s="33">
        <v>2</v>
      </c>
      <c r="V45" s="33">
        <v>1</v>
      </c>
      <c r="W45" s="33">
        <v>2</v>
      </c>
      <c r="X45" s="33">
        <v>1</v>
      </c>
      <c r="Y45" s="33">
        <v>5</v>
      </c>
      <c r="Z45" s="33">
        <v>2</v>
      </c>
      <c r="AA45" s="33">
        <v>2</v>
      </c>
      <c r="AB45" s="33">
        <v>1</v>
      </c>
      <c r="AC45" s="33">
        <v>3</v>
      </c>
      <c r="AD45" s="24">
        <f>SUM(Q45:AC45)</f>
        <v>24</v>
      </c>
    </row>
    <row r="46" spans="1:30" ht="12.75">
      <c r="A46" s="16" t="s">
        <v>22</v>
      </c>
      <c r="B46" s="33">
        <v>6</v>
      </c>
      <c r="C46" s="33">
        <v>5</v>
      </c>
      <c r="D46" s="33">
        <v>8</v>
      </c>
      <c r="E46" s="33">
        <v>3</v>
      </c>
      <c r="F46" s="33">
        <v>7</v>
      </c>
      <c r="G46" s="33">
        <v>9</v>
      </c>
      <c r="H46" s="33">
        <v>4</v>
      </c>
      <c r="I46" s="34">
        <v>10</v>
      </c>
      <c r="J46" s="33">
        <v>11</v>
      </c>
      <c r="K46" s="33">
        <v>13</v>
      </c>
      <c r="L46" s="33">
        <v>12</v>
      </c>
      <c r="M46" s="34">
        <v>2</v>
      </c>
      <c r="N46" s="33">
        <v>1</v>
      </c>
      <c r="P46" s="16" t="s">
        <v>22</v>
      </c>
      <c r="Q46" s="33">
        <v>2</v>
      </c>
      <c r="R46" s="33">
        <v>1</v>
      </c>
      <c r="S46" s="33">
        <v>2</v>
      </c>
      <c r="T46" s="33">
        <v>5</v>
      </c>
      <c r="U46" s="33">
        <v>3</v>
      </c>
      <c r="V46" s="33">
        <v>1</v>
      </c>
      <c r="W46" s="33">
        <v>1</v>
      </c>
      <c r="X46" s="34">
        <v>1</v>
      </c>
      <c r="Y46" s="33">
        <v>5</v>
      </c>
      <c r="Z46" s="33">
        <v>2</v>
      </c>
      <c r="AA46" s="33">
        <v>2</v>
      </c>
      <c r="AB46" s="34">
        <v>1</v>
      </c>
      <c r="AC46" s="33">
        <v>2</v>
      </c>
      <c r="AD46" s="24">
        <f>SUM(Q46:AC46)</f>
        <v>28</v>
      </c>
    </row>
    <row r="47" spans="2:30" ht="12.75">
      <c r="B47" s="37">
        <f>COUNTIF(B38:B46,B41)-1</f>
        <v>0</v>
      </c>
      <c r="C47" s="37">
        <f>COUNTIF(C38:C46,C41)-1</f>
        <v>2</v>
      </c>
      <c r="D47" s="37">
        <f>COUNTIF(D38:D46,D41)-1</f>
        <v>1</v>
      </c>
      <c r="E47" s="37">
        <f>COUNTIF(E38:E46,E41)-1</f>
        <v>0</v>
      </c>
      <c r="F47" s="37">
        <f>COUNTIF(F38:F46,F41)-1</f>
        <v>0</v>
      </c>
      <c r="G47" s="37">
        <f>COUNTIF(G38:G46,G41)-1</f>
        <v>0</v>
      </c>
      <c r="H47" s="37">
        <f>COUNTIF(H38:H46,H41)-1</f>
        <v>1</v>
      </c>
      <c r="I47" s="37">
        <f>COUNTIF(I38:I46,I41)-1</f>
        <v>1</v>
      </c>
      <c r="J47" s="37">
        <f>COUNTIF(J38:J46,J41)-1</f>
        <v>0</v>
      </c>
      <c r="K47" s="37">
        <f>COUNTIF(K38:K46,K41)-1</f>
        <v>0</v>
      </c>
      <c r="L47" s="37">
        <f>COUNTIF(L38:L46,L41)-1</f>
        <v>1</v>
      </c>
      <c r="M47" s="37">
        <f>COUNTIF(M38:M46,M41)-1</f>
        <v>1</v>
      </c>
      <c r="N47" s="37">
        <f>COUNTIF(N38:N46,N41)-1</f>
        <v>1</v>
      </c>
      <c r="AC47" s="28" t="s">
        <v>29</v>
      </c>
      <c r="AD47" s="28">
        <f>MIN(AD38:AD46)</f>
        <v>20</v>
      </c>
    </row>
    <row r="49" spans="1:29" ht="12.75">
      <c r="A49" s="21" t="s">
        <v>45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1" spans="1:30" ht="12.75">
      <c r="A51" s="16"/>
      <c r="B51" s="16" t="s">
        <v>31</v>
      </c>
      <c r="C51" s="16" t="s">
        <v>32</v>
      </c>
      <c r="D51" s="16" t="s">
        <v>33</v>
      </c>
      <c r="E51" s="16" t="s">
        <v>34</v>
      </c>
      <c r="F51" s="16" t="s">
        <v>35</v>
      </c>
      <c r="G51" s="16" t="s">
        <v>36</v>
      </c>
      <c r="H51" s="16" t="s">
        <v>37</v>
      </c>
      <c r="I51" s="16" t="s">
        <v>38</v>
      </c>
      <c r="J51" s="16" t="s">
        <v>39</v>
      </c>
      <c r="K51" s="16" t="s">
        <v>40</v>
      </c>
      <c r="L51" s="16" t="s">
        <v>41</v>
      </c>
      <c r="M51" s="16" t="s">
        <v>42</v>
      </c>
      <c r="N51" s="16" t="s">
        <v>43</v>
      </c>
      <c r="P51" s="16"/>
      <c r="Q51" s="16" t="s">
        <v>31</v>
      </c>
      <c r="R51" s="16" t="s">
        <v>32</v>
      </c>
      <c r="S51" s="16" t="s">
        <v>33</v>
      </c>
      <c r="T51" s="16" t="s">
        <v>34</v>
      </c>
      <c r="U51" s="16" t="s">
        <v>35</v>
      </c>
      <c r="V51" s="16" t="s">
        <v>36</v>
      </c>
      <c r="W51" s="16" t="s">
        <v>37</v>
      </c>
      <c r="X51" s="16" t="s">
        <v>38</v>
      </c>
      <c r="Y51" s="16" t="s">
        <v>39</v>
      </c>
      <c r="Z51" s="16" t="s">
        <v>40</v>
      </c>
      <c r="AA51" s="16" t="s">
        <v>41</v>
      </c>
      <c r="AB51" s="16" t="s">
        <v>42</v>
      </c>
      <c r="AC51" s="16" t="s">
        <v>43</v>
      </c>
      <c r="AD51" s="22" t="s">
        <v>46</v>
      </c>
    </row>
    <row r="52" spans="1:30" ht="11.25">
      <c r="A52" s="38" t="s">
        <v>14</v>
      </c>
      <c r="B52" s="36">
        <v>2</v>
      </c>
      <c r="C52" s="36">
        <v>1</v>
      </c>
      <c r="D52" s="36">
        <v>6</v>
      </c>
      <c r="E52" s="36">
        <v>4</v>
      </c>
      <c r="F52" s="36">
        <v>10</v>
      </c>
      <c r="G52" s="36">
        <v>12</v>
      </c>
      <c r="H52" s="36">
        <v>3</v>
      </c>
      <c r="I52" s="36">
        <v>9</v>
      </c>
      <c r="J52" s="36">
        <v>8</v>
      </c>
      <c r="K52" s="36">
        <v>11</v>
      </c>
      <c r="L52" s="36">
        <v>5</v>
      </c>
      <c r="M52" s="36">
        <v>7</v>
      </c>
      <c r="N52" s="36">
        <v>13</v>
      </c>
      <c r="P52" s="16" t="s">
        <v>14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25"/>
    </row>
    <row r="53" spans="1:30" ht="11.25">
      <c r="A53" s="16" t="s">
        <v>15</v>
      </c>
      <c r="B53" s="33">
        <v>13</v>
      </c>
      <c r="C53" s="33">
        <v>4</v>
      </c>
      <c r="D53" s="33">
        <v>9</v>
      </c>
      <c r="E53" s="33">
        <v>3</v>
      </c>
      <c r="F53" s="33">
        <v>2</v>
      </c>
      <c r="G53" s="34">
        <v>12</v>
      </c>
      <c r="H53" s="33">
        <v>8</v>
      </c>
      <c r="I53" s="33">
        <v>7</v>
      </c>
      <c r="J53" s="33">
        <v>11</v>
      </c>
      <c r="K53" s="33">
        <v>6</v>
      </c>
      <c r="L53" s="34">
        <v>5</v>
      </c>
      <c r="M53" s="33">
        <v>10</v>
      </c>
      <c r="N53" s="33">
        <v>1</v>
      </c>
      <c r="P53" s="16" t="s">
        <v>15</v>
      </c>
      <c r="Q53" s="33">
        <v>2</v>
      </c>
      <c r="R53" s="33">
        <v>3</v>
      </c>
      <c r="S53" s="33">
        <v>1</v>
      </c>
      <c r="T53" s="33">
        <v>5</v>
      </c>
      <c r="U53" s="33">
        <v>1</v>
      </c>
      <c r="V53" s="34">
        <v>1</v>
      </c>
      <c r="W53" s="33">
        <v>1</v>
      </c>
      <c r="X53" s="33">
        <v>1</v>
      </c>
      <c r="Y53" s="33">
        <v>5</v>
      </c>
      <c r="Z53" s="33">
        <v>1</v>
      </c>
      <c r="AA53" s="34">
        <v>1</v>
      </c>
      <c r="AB53" s="33">
        <v>2</v>
      </c>
      <c r="AC53" s="33">
        <v>2</v>
      </c>
      <c r="AD53" s="24">
        <f>SUM(Q53:AC53)</f>
        <v>26</v>
      </c>
    </row>
    <row r="54" spans="1:30" ht="11.25">
      <c r="A54" s="16" t="s">
        <v>16</v>
      </c>
      <c r="B54" s="33">
        <v>8</v>
      </c>
      <c r="C54" s="34">
        <v>1</v>
      </c>
      <c r="D54" s="33">
        <v>5</v>
      </c>
      <c r="E54" s="33">
        <v>6</v>
      </c>
      <c r="F54" s="33">
        <v>3</v>
      </c>
      <c r="G54" s="33">
        <v>4</v>
      </c>
      <c r="H54" s="33">
        <v>2</v>
      </c>
      <c r="I54" s="34">
        <v>9</v>
      </c>
      <c r="J54" s="33">
        <v>11</v>
      </c>
      <c r="K54" s="33">
        <v>13</v>
      </c>
      <c r="L54" s="33">
        <v>12</v>
      </c>
      <c r="M54" s="33">
        <v>10</v>
      </c>
      <c r="N54" s="33">
        <v>7</v>
      </c>
      <c r="P54" s="16" t="s">
        <v>16</v>
      </c>
      <c r="Q54" s="33">
        <v>1</v>
      </c>
      <c r="R54" s="34">
        <v>1</v>
      </c>
      <c r="S54" s="33">
        <v>2</v>
      </c>
      <c r="T54" s="33">
        <v>1</v>
      </c>
      <c r="U54" s="33">
        <v>2</v>
      </c>
      <c r="V54" s="33">
        <v>1</v>
      </c>
      <c r="W54" s="33">
        <v>2</v>
      </c>
      <c r="X54" s="34">
        <v>1</v>
      </c>
      <c r="Y54" s="33">
        <v>5</v>
      </c>
      <c r="Z54" s="33">
        <v>2</v>
      </c>
      <c r="AA54" s="33">
        <v>2</v>
      </c>
      <c r="AB54" s="33">
        <v>2</v>
      </c>
      <c r="AC54" s="33">
        <v>1</v>
      </c>
      <c r="AD54" s="24">
        <f>SUM(Q54:AC54)</f>
        <v>23</v>
      </c>
    </row>
    <row r="55" spans="1:30" ht="11.25">
      <c r="A55" s="35" t="s">
        <v>17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P55" s="16" t="s">
        <v>17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25"/>
    </row>
    <row r="56" spans="1:30" ht="11.25">
      <c r="A56" s="16" t="s">
        <v>18</v>
      </c>
      <c r="B56" s="33">
        <v>13</v>
      </c>
      <c r="C56" s="33">
        <v>4</v>
      </c>
      <c r="D56" s="33">
        <v>12</v>
      </c>
      <c r="E56" s="33">
        <v>3</v>
      </c>
      <c r="F56" s="33">
        <v>7</v>
      </c>
      <c r="G56" s="33">
        <v>6</v>
      </c>
      <c r="H56" s="33">
        <v>2</v>
      </c>
      <c r="I56" s="33">
        <v>5</v>
      </c>
      <c r="J56" s="33">
        <v>11</v>
      </c>
      <c r="K56" s="33">
        <v>10</v>
      </c>
      <c r="L56" s="33">
        <v>9</v>
      </c>
      <c r="M56" s="33">
        <v>1</v>
      </c>
      <c r="N56" s="33">
        <v>8</v>
      </c>
      <c r="P56" s="16" t="s">
        <v>18</v>
      </c>
      <c r="Q56" s="33">
        <v>2</v>
      </c>
      <c r="R56" s="33">
        <v>3</v>
      </c>
      <c r="S56" s="33">
        <v>1</v>
      </c>
      <c r="T56" s="33">
        <v>5</v>
      </c>
      <c r="U56" s="33">
        <v>3</v>
      </c>
      <c r="V56" s="33">
        <v>1</v>
      </c>
      <c r="W56" s="33">
        <v>2</v>
      </c>
      <c r="X56" s="33">
        <v>1</v>
      </c>
      <c r="Y56" s="33">
        <v>5</v>
      </c>
      <c r="Z56" s="33">
        <v>2</v>
      </c>
      <c r="AA56" s="33">
        <v>2</v>
      </c>
      <c r="AB56" s="33">
        <v>1</v>
      </c>
      <c r="AC56" s="33">
        <v>1</v>
      </c>
      <c r="AD56" s="24">
        <f>SUM(Q56:AC56)</f>
        <v>29</v>
      </c>
    </row>
    <row r="57" spans="1:32" ht="12.75">
      <c r="A57" s="16" t="s">
        <v>19</v>
      </c>
      <c r="B57" s="34">
        <v>2</v>
      </c>
      <c r="C57" s="33">
        <v>4</v>
      </c>
      <c r="D57" s="33">
        <v>8</v>
      </c>
      <c r="E57" s="33">
        <v>3</v>
      </c>
      <c r="F57" s="33">
        <v>7</v>
      </c>
      <c r="G57" s="33">
        <v>5</v>
      </c>
      <c r="H57" s="33">
        <v>6</v>
      </c>
      <c r="I57" s="33">
        <v>1</v>
      </c>
      <c r="J57" s="33">
        <v>10</v>
      </c>
      <c r="K57" s="33">
        <v>9</v>
      </c>
      <c r="L57" s="33">
        <v>11</v>
      </c>
      <c r="M57" s="33">
        <v>13</v>
      </c>
      <c r="N57" s="33">
        <v>12</v>
      </c>
      <c r="P57" s="16" t="s">
        <v>19</v>
      </c>
      <c r="Q57" s="34">
        <v>1</v>
      </c>
      <c r="R57" s="33">
        <v>3</v>
      </c>
      <c r="S57" s="33">
        <v>2</v>
      </c>
      <c r="T57" s="33">
        <v>5</v>
      </c>
      <c r="U57" s="33">
        <v>3</v>
      </c>
      <c r="V57" s="33">
        <v>1</v>
      </c>
      <c r="W57" s="33">
        <v>1</v>
      </c>
      <c r="X57" s="33">
        <v>1</v>
      </c>
      <c r="Y57" s="33">
        <v>1</v>
      </c>
      <c r="Z57" s="33">
        <v>1</v>
      </c>
      <c r="AA57" s="33">
        <v>1</v>
      </c>
      <c r="AB57" s="33">
        <v>1</v>
      </c>
      <c r="AC57" s="33">
        <v>1</v>
      </c>
      <c r="AD57" s="25">
        <f>SUM(Q57:AC57)</f>
        <v>22</v>
      </c>
      <c r="AE57" s="26" t="s">
        <v>47</v>
      </c>
      <c r="AF57" s="39"/>
    </row>
    <row r="58" spans="1:32" ht="12.75">
      <c r="A58" s="16" t="s">
        <v>20</v>
      </c>
      <c r="B58" s="33">
        <v>6</v>
      </c>
      <c r="C58" s="33">
        <v>2</v>
      </c>
      <c r="D58" s="33">
        <v>5</v>
      </c>
      <c r="E58" s="33">
        <v>3</v>
      </c>
      <c r="F58" s="33">
        <v>12</v>
      </c>
      <c r="G58" s="33">
        <v>11</v>
      </c>
      <c r="H58" s="33">
        <v>1</v>
      </c>
      <c r="I58" s="33">
        <v>4</v>
      </c>
      <c r="J58" s="33">
        <v>7</v>
      </c>
      <c r="K58" s="33">
        <v>8</v>
      </c>
      <c r="L58" s="33">
        <v>10</v>
      </c>
      <c r="M58" s="33">
        <v>9</v>
      </c>
      <c r="N58" s="34">
        <v>13</v>
      </c>
      <c r="P58" s="16" t="s">
        <v>20</v>
      </c>
      <c r="Q58" s="33">
        <v>2</v>
      </c>
      <c r="R58" s="33">
        <v>2</v>
      </c>
      <c r="S58" s="33">
        <v>2</v>
      </c>
      <c r="T58" s="33">
        <v>5</v>
      </c>
      <c r="U58" s="33">
        <v>1</v>
      </c>
      <c r="V58" s="33">
        <v>1</v>
      </c>
      <c r="W58" s="33">
        <v>2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4">
        <v>2</v>
      </c>
      <c r="AD58" s="24">
        <f>SUM(Q58:AC58)</f>
        <v>22</v>
      </c>
      <c r="AE58" s="24"/>
      <c r="AF58" s="40"/>
    </row>
    <row r="59" spans="1:30" ht="12.75">
      <c r="A59" s="16" t="s">
        <v>21</v>
      </c>
      <c r="B59" s="33">
        <v>5</v>
      </c>
      <c r="C59" s="33">
        <v>2</v>
      </c>
      <c r="D59" s="33">
        <v>4</v>
      </c>
      <c r="E59" s="33">
        <v>8</v>
      </c>
      <c r="F59" s="33">
        <v>3</v>
      </c>
      <c r="G59" s="33">
        <v>7</v>
      </c>
      <c r="H59" s="33">
        <v>1</v>
      </c>
      <c r="I59" s="33">
        <v>6</v>
      </c>
      <c r="J59" s="33">
        <v>11</v>
      </c>
      <c r="K59" s="33">
        <v>10</v>
      </c>
      <c r="L59" s="33">
        <v>9</v>
      </c>
      <c r="M59" s="33">
        <v>12</v>
      </c>
      <c r="N59" s="34">
        <v>13</v>
      </c>
      <c r="P59" s="16" t="s">
        <v>21</v>
      </c>
      <c r="Q59" s="33">
        <v>1</v>
      </c>
      <c r="R59" s="33">
        <v>2</v>
      </c>
      <c r="S59" s="33">
        <v>1</v>
      </c>
      <c r="T59" s="33">
        <v>1</v>
      </c>
      <c r="U59" s="33">
        <v>2</v>
      </c>
      <c r="V59" s="33">
        <v>1</v>
      </c>
      <c r="W59" s="33">
        <v>2</v>
      </c>
      <c r="X59" s="33">
        <v>1</v>
      </c>
      <c r="Y59" s="33">
        <v>5</v>
      </c>
      <c r="Z59" s="33">
        <v>2</v>
      </c>
      <c r="AA59" s="33">
        <v>2</v>
      </c>
      <c r="AB59" s="33">
        <v>1</v>
      </c>
      <c r="AC59" s="34">
        <v>2</v>
      </c>
      <c r="AD59" s="24">
        <f>SUM(Q59:AC59)</f>
        <v>23</v>
      </c>
    </row>
    <row r="60" spans="1:30" ht="12.75">
      <c r="A60" s="16" t="s">
        <v>22</v>
      </c>
      <c r="B60" s="33">
        <v>6</v>
      </c>
      <c r="C60" s="33">
        <v>5</v>
      </c>
      <c r="D60" s="33">
        <v>8</v>
      </c>
      <c r="E60" s="33">
        <v>3</v>
      </c>
      <c r="F60" s="33">
        <v>7</v>
      </c>
      <c r="G60" s="33">
        <v>9</v>
      </c>
      <c r="H60" s="33">
        <v>4</v>
      </c>
      <c r="I60" s="33">
        <v>10</v>
      </c>
      <c r="J60" s="33">
        <v>11</v>
      </c>
      <c r="K60" s="33">
        <v>13</v>
      </c>
      <c r="L60" s="33">
        <v>12</v>
      </c>
      <c r="M60" s="33">
        <v>2</v>
      </c>
      <c r="N60" s="33">
        <v>1</v>
      </c>
      <c r="P60" s="16" t="s">
        <v>22</v>
      </c>
      <c r="Q60" s="33">
        <v>2</v>
      </c>
      <c r="R60" s="33">
        <v>1</v>
      </c>
      <c r="S60" s="33">
        <v>2</v>
      </c>
      <c r="T60" s="33">
        <v>5</v>
      </c>
      <c r="U60" s="33">
        <v>3</v>
      </c>
      <c r="V60" s="33">
        <v>1</v>
      </c>
      <c r="W60" s="33">
        <v>1</v>
      </c>
      <c r="X60" s="33">
        <v>1</v>
      </c>
      <c r="Y60" s="33">
        <v>5</v>
      </c>
      <c r="Z60" s="33">
        <v>2</v>
      </c>
      <c r="AA60" s="33">
        <v>2</v>
      </c>
      <c r="AB60" s="33">
        <v>1</v>
      </c>
      <c r="AC60" s="33">
        <v>2</v>
      </c>
      <c r="AD60" s="24">
        <f>SUM(Q60:AC60)</f>
        <v>28</v>
      </c>
    </row>
    <row r="61" spans="2:30" ht="12.75">
      <c r="B61" s="37">
        <f>COUNTIF(B52:B60,B52)-1</f>
        <v>1</v>
      </c>
      <c r="C61" s="37">
        <f>COUNTIF(C52:C60,C52)-1</f>
        <v>1</v>
      </c>
      <c r="D61" s="37">
        <f>COUNTIF(D52:D60,D52)-1</f>
        <v>0</v>
      </c>
      <c r="E61" s="37">
        <f>COUNTIF(E52:E60,E52)-1</f>
        <v>0</v>
      </c>
      <c r="F61" s="37">
        <f>COUNTIF(F52:F60,F52)-1</f>
        <v>0</v>
      </c>
      <c r="G61" s="37">
        <f>COUNTIF(G52:G60,G52)-1</f>
        <v>1</v>
      </c>
      <c r="H61" s="37">
        <f>COUNTIF(H52:H60,H52)-1</f>
        <v>0</v>
      </c>
      <c r="I61" s="37">
        <f>COUNTIF(I52:I60,I52)-1</f>
        <v>1</v>
      </c>
      <c r="J61" s="37">
        <f>COUNTIF(J52:J60,J52)-1</f>
        <v>0</v>
      </c>
      <c r="K61" s="37">
        <f>COUNTIF(K52:K60,K52)-1</f>
        <v>0</v>
      </c>
      <c r="L61" s="37">
        <f>COUNTIF(L52:L60,L52)-1</f>
        <v>1</v>
      </c>
      <c r="M61" s="37">
        <f>COUNTIF(M52:M60,M52)-1</f>
        <v>0</v>
      </c>
      <c r="N61" s="37">
        <f>COUNTIF(N52:N60,N52)-1</f>
        <v>2</v>
      </c>
      <c r="AC61" s="28" t="s">
        <v>29</v>
      </c>
      <c r="AD61" s="28">
        <f>MIN(AD52:AD60)</f>
        <v>22</v>
      </c>
    </row>
    <row r="62" spans="6:14" ht="12.75">
      <c r="F62" s="27"/>
      <c r="G62" s="27"/>
      <c r="H62" s="27"/>
      <c r="I62" s="27"/>
      <c r="J62" s="27"/>
      <c r="K62" s="27"/>
      <c r="L62" s="27"/>
      <c r="M62" s="27"/>
      <c r="N62" s="27"/>
    </row>
    <row r="63" spans="1:29" ht="12.75">
      <c r="A63" s="21" t="s">
        <v>48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30" ht="12.75">
      <c r="A64" s="30"/>
      <c r="AC64" s="29"/>
      <c r="AD64" s="24"/>
    </row>
    <row r="65" spans="1:30" ht="12.75">
      <c r="A65" s="16"/>
      <c r="B65" s="16" t="s">
        <v>31</v>
      </c>
      <c r="C65" s="16" t="s">
        <v>32</v>
      </c>
      <c r="D65" s="16" t="s">
        <v>33</v>
      </c>
      <c r="E65" s="16" t="s">
        <v>34</v>
      </c>
      <c r="F65" s="16" t="s">
        <v>35</v>
      </c>
      <c r="G65" s="16" t="s">
        <v>36</v>
      </c>
      <c r="H65" s="16" t="s">
        <v>37</v>
      </c>
      <c r="I65" s="16" t="s">
        <v>38</v>
      </c>
      <c r="J65" s="16" t="s">
        <v>39</v>
      </c>
      <c r="K65" s="16" t="s">
        <v>40</v>
      </c>
      <c r="L65" s="16" t="s">
        <v>41</v>
      </c>
      <c r="M65" s="16" t="s">
        <v>42</v>
      </c>
      <c r="N65" s="16" t="s">
        <v>43</v>
      </c>
      <c r="P65" s="16"/>
      <c r="Q65" s="16" t="s">
        <v>31</v>
      </c>
      <c r="R65" s="16" t="s">
        <v>32</v>
      </c>
      <c r="S65" s="16" t="s">
        <v>33</v>
      </c>
      <c r="T65" s="16" t="s">
        <v>34</v>
      </c>
      <c r="U65" s="16" t="s">
        <v>35</v>
      </c>
      <c r="V65" s="16" t="s">
        <v>36</v>
      </c>
      <c r="W65" s="16" t="s">
        <v>37</v>
      </c>
      <c r="X65" s="16" t="s">
        <v>38</v>
      </c>
      <c r="Y65" s="16" t="s">
        <v>39</v>
      </c>
      <c r="Z65" s="16" t="s">
        <v>40</v>
      </c>
      <c r="AA65" s="16" t="s">
        <v>41</v>
      </c>
      <c r="AB65" s="16" t="s">
        <v>42</v>
      </c>
      <c r="AC65" s="16" t="s">
        <v>43</v>
      </c>
      <c r="AD65" s="22" t="s">
        <v>46</v>
      </c>
    </row>
    <row r="66" spans="1:30" ht="12.75">
      <c r="A66" s="38" t="s">
        <v>14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P66" s="16" t="s">
        <v>14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25"/>
    </row>
    <row r="67" spans="1:30" ht="12.75">
      <c r="A67" s="16" t="s">
        <v>15</v>
      </c>
      <c r="B67" s="33">
        <v>13</v>
      </c>
      <c r="C67" s="34">
        <v>4</v>
      </c>
      <c r="D67" s="33">
        <v>9</v>
      </c>
      <c r="E67" s="34">
        <v>3</v>
      </c>
      <c r="F67" s="33">
        <v>2</v>
      </c>
      <c r="G67" s="33">
        <v>12</v>
      </c>
      <c r="H67" s="33">
        <v>8</v>
      </c>
      <c r="I67" s="33">
        <v>7</v>
      </c>
      <c r="J67" s="33">
        <v>11</v>
      </c>
      <c r="K67" s="33">
        <v>6</v>
      </c>
      <c r="L67" s="33">
        <v>5</v>
      </c>
      <c r="M67" s="33">
        <v>10</v>
      </c>
      <c r="N67" s="33">
        <v>1</v>
      </c>
      <c r="P67" s="16" t="s">
        <v>15</v>
      </c>
      <c r="Q67" s="33">
        <v>2</v>
      </c>
      <c r="R67" s="34">
        <v>2</v>
      </c>
      <c r="S67" s="33">
        <v>1</v>
      </c>
      <c r="T67" s="34">
        <v>4</v>
      </c>
      <c r="U67" s="33">
        <v>1</v>
      </c>
      <c r="V67" s="33">
        <v>1</v>
      </c>
      <c r="W67" s="33">
        <v>1</v>
      </c>
      <c r="X67" s="33">
        <v>1</v>
      </c>
      <c r="Y67" s="33">
        <v>5</v>
      </c>
      <c r="Z67" s="33">
        <v>1</v>
      </c>
      <c r="AA67" s="33">
        <v>1</v>
      </c>
      <c r="AB67" s="33">
        <v>2</v>
      </c>
      <c r="AC67" s="33">
        <v>2</v>
      </c>
      <c r="AD67" s="24">
        <f>SUM(Q67:AC67)</f>
        <v>24</v>
      </c>
    </row>
    <row r="68" spans="1:30" ht="12.75">
      <c r="A68" s="16" t="s">
        <v>16</v>
      </c>
      <c r="B68" s="33">
        <v>8</v>
      </c>
      <c r="C68" s="33">
        <v>1</v>
      </c>
      <c r="D68" s="33">
        <v>5</v>
      </c>
      <c r="E68" s="33">
        <v>6</v>
      </c>
      <c r="F68" s="33">
        <v>3</v>
      </c>
      <c r="G68" s="33">
        <v>4</v>
      </c>
      <c r="H68" s="33">
        <v>2</v>
      </c>
      <c r="I68" s="33">
        <v>9</v>
      </c>
      <c r="J68" s="33">
        <v>11</v>
      </c>
      <c r="K68" s="33">
        <v>13</v>
      </c>
      <c r="L68" s="33">
        <v>12</v>
      </c>
      <c r="M68" s="33">
        <v>10</v>
      </c>
      <c r="N68" s="33">
        <v>7</v>
      </c>
      <c r="P68" s="16" t="s">
        <v>16</v>
      </c>
      <c r="Q68" s="33">
        <v>1</v>
      </c>
      <c r="R68" s="33">
        <v>1</v>
      </c>
      <c r="S68" s="33">
        <v>2</v>
      </c>
      <c r="T68" s="33">
        <v>1</v>
      </c>
      <c r="U68" s="33">
        <v>2</v>
      </c>
      <c r="V68" s="33">
        <v>1</v>
      </c>
      <c r="W68" s="33">
        <v>2</v>
      </c>
      <c r="X68" s="33">
        <v>1</v>
      </c>
      <c r="Y68" s="33">
        <v>5</v>
      </c>
      <c r="Z68" s="33">
        <v>2</v>
      </c>
      <c r="AA68" s="33">
        <v>2</v>
      </c>
      <c r="AB68" s="33">
        <v>2</v>
      </c>
      <c r="AC68" s="33">
        <v>1</v>
      </c>
      <c r="AD68" s="24">
        <f>SUM(Q68:AC68)</f>
        <v>23</v>
      </c>
    </row>
    <row r="69" spans="1:30" ht="12.75">
      <c r="A69" s="35" t="s">
        <v>17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P69" s="16" t="s">
        <v>17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25"/>
    </row>
    <row r="70" spans="1:30" ht="12.75">
      <c r="A70" s="16" t="s">
        <v>18</v>
      </c>
      <c r="B70" s="33">
        <v>13</v>
      </c>
      <c r="C70" s="34">
        <v>4</v>
      </c>
      <c r="D70" s="33">
        <v>12</v>
      </c>
      <c r="E70" s="34">
        <v>3</v>
      </c>
      <c r="F70" s="34">
        <v>7</v>
      </c>
      <c r="G70" s="33">
        <v>6</v>
      </c>
      <c r="H70" s="33">
        <v>2</v>
      </c>
      <c r="I70" s="33">
        <v>5</v>
      </c>
      <c r="J70" s="33">
        <v>11</v>
      </c>
      <c r="K70" s="33">
        <v>10</v>
      </c>
      <c r="L70" s="33">
        <v>9</v>
      </c>
      <c r="M70" s="33">
        <v>1</v>
      </c>
      <c r="N70" s="33">
        <v>8</v>
      </c>
      <c r="P70" s="16" t="s">
        <v>18</v>
      </c>
      <c r="Q70" s="33">
        <v>2</v>
      </c>
      <c r="R70" s="34">
        <v>2</v>
      </c>
      <c r="S70" s="33">
        <v>1</v>
      </c>
      <c r="T70" s="34">
        <v>4</v>
      </c>
      <c r="U70" s="34">
        <v>2</v>
      </c>
      <c r="V70" s="33">
        <v>1</v>
      </c>
      <c r="W70" s="33">
        <v>2</v>
      </c>
      <c r="X70" s="33">
        <v>1</v>
      </c>
      <c r="Y70" s="33">
        <v>5</v>
      </c>
      <c r="Z70" s="33">
        <v>2</v>
      </c>
      <c r="AA70" s="33">
        <v>2</v>
      </c>
      <c r="AB70" s="33">
        <v>1</v>
      </c>
      <c r="AC70" s="33">
        <v>1</v>
      </c>
      <c r="AD70" s="24">
        <f>SUM(Q70:AC70)</f>
        <v>26</v>
      </c>
    </row>
    <row r="71" spans="1:30" ht="12.75">
      <c r="A71" s="38" t="s">
        <v>19</v>
      </c>
      <c r="B71" s="36">
        <v>2</v>
      </c>
      <c r="C71" s="36">
        <v>4</v>
      </c>
      <c r="D71" s="36">
        <v>8</v>
      </c>
      <c r="E71" s="36">
        <v>3</v>
      </c>
      <c r="F71" s="36">
        <v>7</v>
      </c>
      <c r="G71" s="36">
        <v>5</v>
      </c>
      <c r="H71" s="36">
        <v>6</v>
      </c>
      <c r="I71" s="36">
        <v>1</v>
      </c>
      <c r="J71" s="36">
        <v>10</v>
      </c>
      <c r="K71" s="36">
        <v>9</v>
      </c>
      <c r="L71" s="36">
        <v>11</v>
      </c>
      <c r="M71" s="36">
        <v>13</v>
      </c>
      <c r="N71" s="36">
        <v>12</v>
      </c>
      <c r="P71" s="16" t="s">
        <v>19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25"/>
    </row>
    <row r="72" spans="1:31" ht="12.75">
      <c r="A72" s="16" t="s">
        <v>20</v>
      </c>
      <c r="B72" s="33">
        <v>6</v>
      </c>
      <c r="C72" s="33">
        <v>2</v>
      </c>
      <c r="D72" s="33">
        <v>5</v>
      </c>
      <c r="E72" s="34">
        <v>3</v>
      </c>
      <c r="F72" s="33">
        <v>12</v>
      </c>
      <c r="G72" s="33">
        <v>11</v>
      </c>
      <c r="H72" s="33">
        <v>1</v>
      </c>
      <c r="I72" s="33">
        <v>4</v>
      </c>
      <c r="J72" s="33">
        <v>7</v>
      </c>
      <c r="K72" s="33">
        <v>8</v>
      </c>
      <c r="L72" s="33">
        <v>10</v>
      </c>
      <c r="M72" s="33">
        <v>9</v>
      </c>
      <c r="N72" s="33">
        <v>13</v>
      </c>
      <c r="P72" s="16" t="s">
        <v>20</v>
      </c>
      <c r="Q72" s="33">
        <v>2</v>
      </c>
      <c r="R72" s="33">
        <v>2</v>
      </c>
      <c r="S72" s="33">
        <v>2</v>
      </c>
      <c r="T72" s="34">
        <v>4</v>
      </c>
      <c r="U72" s="33">
        <v>1</v>
      </c>
      <c r="V72" s="33">
        <v>1</v>
      </c>
      <c r="W72" s="33">
        <v>2</v>
      </c>
      <c r="X72" s="33">
        <v>1</v>
      </c>
      <c r="Y72" s="33">
        <v>1</v>
      </c>
      <c r="Z72" s="33">
        <v>1</v>
      </c>
      <c r="AA72" s="33">
        <v>1</v>
      </c>
      <c r="AB72" s="33">
        <v>1</v>
      </c>
      <c r="AC72" s="33">
        <v>2</v>
      </c>
      <c r="AD72" s="25">
        <f>SUM(Q72:AC72)</f>
        <v>21</v>
      </c>
      <c r="AE72" s="26" t="s">
        <v>49</v>
      </c>
    </row>
    <row r="73" spans="1:31" ht="12.75">
      <c r="A73" s="16" t="s">
        <v>21</v>
      </c>
      <c r="B73" s="33">
        <v>5</v>
      </c>
      <c r="C73" s="33">
        <v>2</v>
      </c>
      <c r="D73" s="33">
        <v>4</v>
      </c>
      <c r="E73" s="33">
        <v>8</v>
      </c>
      <c r="F73" s="33">
        <v>3</v>
      </c>
      <c r="G73" s="33">
        <v>7</v>
      </c>
      <c r="H73" s="33">
        <v>1</v>
      </c>
      <c r="I73" s="33">
        <v>6</v>
      </c>
      <c r="J73" s="33">
        <v>11</v>
      </c>
      <c r="K73" s="33">
        <v>10</v>
      </c>
      <c r="L73" s="33">
        <v>9</v>
      </c>
      <c r="M73" s="33">
        <v>12</v>
      </c>
      <c r="N73" s="33">
        <v>13</v>
      </c>
      <c r="P73" s="16" t="s">
        <v>21</v>
      </c>
      <c r="Q73" s="33">
        <v>1</v>
      </c>
      <c r="R73" s="33">
        <v>2</v>
      </c>
      <c r="S73" s="33">
        <v>1</v>
      </c>
      <c r="T73" s="33">
        <v>1</v>
      </c>
      <c r="U73" s="33">
        <v>2</v>
      </c>
      <c r="V73" s="33">
        <v>1</v>
      </c>
      <c r="W73" s="33">
        <v>2</v>
      </c>
      <c r="X73" s="33">
        <v>1</v>
      </c>
      <c r="Y73" s="33">
        <v>5</v>
      </c>
      <c r="Z73" s="33">
        <v>2</v>
      </c>
      <c r="AA73" s="33">
        <v>2</v>
      </c>
      <c r="AB73" s="33">
        <v>1</v>
      </c>
      <c r="AC73" s="33">
        <v>2</v>
      </c>
      <c r="AD73" s="24">
        <f>SUM(Q73:AC73)</f>
        <v>23</v>
      </c>
      <c r="AE73" s="26"/>
    </row>
    <row r="74" spans="1:30" ht="12.75">
      <c r="A74" s="16" t="s">
        <v>22</v>
      </c>
      <c r="B74" s="33">
        <v>6</v>
      </c>
      <c r="C74" s="33">
        <v>5</v>
      </c>
      <c r="D74" s="34">
        <v>8</v>
      </c>
      <c r="E74" s="34">
        <v>3</v>
      </c>
      <c r="F74" s="34">
        <v>7</v>
      </c>
      <c r="G74" s="33">
        <v>9</v>
      </c>
      <c r="H74" s="33">
        <v>4</v>
      </c>
      <c r="I74" s="33">
        <v>10</v>
      </c>
      <c r="J74" s="33">
        <v>11</v>
      </c>
      <c r="K74" s="33">
        <v>13</v>
      </c>
      <c r="L74" s="33">
        <v>12</v>
      </c>
      <c r="M74" s="33">
        <v>2</v>
      </c>
      <c r="N74" s="33">
        <v>1</v>
      </c>
      <c r="P74" s="16" t="s">
        <v>22</v>
      </c>
      <c r="Q74" s="33">
        <v>2</v>
      </c>
      <c r="R74" s="33">
        <v>1</v>
      </c>
      <c r="S74" s="34">
        <v>1</v>
      </c>
      <c r="T74" s="34">
        <v>4</v>
      </c>
      <c r="U74" s="34">
        <v>2</v>
      </c>
      <c r="V74" s="33">
        <v>1</v>
      </c>
      <c r="W74" s="33">
        <v>1</v>
      </c>
      <c r="X74" s="33">
        <v>1</v>
      </c>
      <c r="Y74" s="33">
        <v>5</v>
      </c>
      <c r="Z74" s="33">
        <v>2</v>
      </c>
      <c r="AA74" s="33">
        <v>2</v>
      </c>
      <c r="AB74" s="33">
        <v>1</v>
      </c>
      <c r="AC74" s="33">
        <v>2</v>
      </c>
      <c r="AD74" s="24">
        <f>SUM(Q74:AC74)</f>
        <v>25</v>
      </c>
    </row>
    <row r="75" spans="2:30" ht="12.75">
      <c r="B75" s="37">
        <f>COUNTIF(B66:B74,B71)-1</f>
        <v>0</v>
      </c>
      <c r="C75" s="37">
        <f>COUNTIF(C66:C74,C71)-1</f>
        <v>2</v>
      </c>
      <c r="D75" s="37">
        <f>COUNTIF(D66:D74,D71)-1</f>
        <v>1</v>
      </c>
      <c r="E75" s="37">
        <f>COUNTIF(E66:E74,E71)-1</f>
        <v>4</v>
      </c>
      <c r="F75" s="37">
        <f>COUNTIF(F66:F74,F71)-1</f>
        <v>2</v>
      </c>
      <c r="G75" s="37">
        <f>COUNTIF(G66:G74,G71)-1</f>
        <v>0</v>
      </c>
      <c r="H75" s="37">
        <f>COUNTIF(H66:H74,H71)-1</f>
        <v>0</v>
      </c>
      <c r="I75" s="37">
        <f>COUNTIF(I66:I74,I71)-1</f>
        <v>0</v>
      </c>
      <c r="J75" s="37">
        <f>COUNTIF(J66:J74,J71)-1</f>
        <v>0</v>
      </c>
      <c r="K75" s="37">
        <f>COUNTIF(K66:K74,K71)-1</f>
        <v>0</v>
      </c>
      <c r="L75" s="37">
        <f>COUNTIF(L66:L74,L71)-1</f>
        <v>0</v>
      </c>
      <c r="M75" s="37">
        <f>COUNTIF(M66:M74,M71)-1</f>
        <v>0</v>
      </c>
      <c r="N75" s="37">
        <f>COUNTIF(N66:N74,N71)-1</f>
        <v>0</v>
      </c>
      <c r="AC75" s="28" t="s">
        <v>29</v>
      </c>
      <c r="AD75" s="28">
        <f>MIN(AD66:AD74)</f>
        <v>21</v>
      </c>
    </row>
    <row r="76" spans="2:30" ht="12.7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41"/>
    </row>
    <row r="77" spans="1:30" ht="12.75">
      <c r="A77" s="21" t="s">
        <v>50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41"/>
    </row>
    <row r="78" spans="1:30" ht="12.75">
      <c r="A78" s="3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42"/>
      <c r="AD78" s="43"/>
    </row>
    <row r="79" spans="1:30" ht="12.75">
      <c r="A79" s="16"/>
      <c r="B79" s="16" t="s">
        <v>31</v>
      </c>
      <c r="C79" s="16" t="s">
        <v>32</v>
      </c>
      <c r="D79" s="16" t="s">
        <v>33</v>
      </c>
      <c r="E79" s="16" t="s">
        <v>34</v>
      </c>
      <c r="F79" s="16" t="s">
        <v>35</v>
      </c>
      <c r="G79" s="16" t="s">
        <v>36</v>
      </c>
      <c r="H79" s="16" t="s">
        <v>37</v>
      </c>
      <c r="I79" s="16" t="s">
        <v>38</v>
      </c>
      <c r="J79" s="16" t="s">
        <v>39</v>
      </c>
      <c r="K79" s="16" t="s">
        <v>40</v>
      </c>
      <c r="L79" s="16" t="s">
        <v>41</v>
      </c>
      <c r="M79" s="16" t="s">
        <v>42</v>
      </c>
      <c r="N79" s="16" t="s">
        <v>43</v>
      </c>
      <c r="P79" s="16"/>
      <c r="Q79" s="16" t="s">
        <v>31</v>
      </c>
      <c r="R79" s="16" t="s">
        <v>32</v>
      </c>
      <c r="S79" s="16" t="s">
        <v>33</v>
      </c>
      <c r="T79" s="16" t="s">
        <v>34</v>
      </c>
      <c r="U79" s="16" t="s">
        <v>35</v>
      </c>
      <c r="V79" s="16" t="s">
        <v>36</v>
      </c>
      <c r="W79" s="16" t="s">
        <v>37</v>
      </c>
      <c r="X79" s="16" t="s">
        <v>38</v>
      </c>
      <c r="Y79" s="16" t="s">
        <v>39</v>
      </c>
      <c r="Z79" s="16" t="s">
        <v>40</v>
      </c>
      <c r="AA79" s="16" t="s">
        <v>41</v>
      </c>
      <c r="AB79" s="16" t="s">
        <v>42</v>
      </c>
      <c r="AC79" s="16" t="s">
        <v>43</v>
      </c>
      <c r="AD79" s="22" t="s">
        <v>46</v>
      </c>
    </row>
    <row r="80" spans="1:30" ht="12.75">
      <c r="A80" s="38" t="s">
        <v>14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P80" s="16" t="s">
        <v>14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5"/>
    </row>
    <row r="81" spans="1:30" ht="12.75">
      <c r="A81" s="16" t="s">
        <v>15</v>
      </c>
      <c r="B81" s="33">
        <v>13</v>
      </c>
      <c r="C81" s="33">
        <v>4</v>
      </c>
      <c r="D81" s="33">
        <v>9</v>
      </c>
      <c r="E81" s="34">
        <v>3</v>
      </c>
      <c r="F81" s="33">
        <v>2</v>
      </c>
      <c r="G81" s="33">
        <v>12</v>
      </c>
      <c r="H81" s="33">
        <v>8</v>
      </c>
      <c r="I81" s="33">
        <v>7</v>
      </c>
      <c r="J81" s="33">
        <v>11</v>
      </c>
      <c r="K81" s="33">
        <v>6</v>
      </c>
      <c r="L81" s="33">
        <v>5</v>
      </c>
      <c r="M81" s="33">
        <v>10</v>
      </c>
      <c r="N81" s="33">
        <v>1</v>
      </c>
      <c r="P81" s="16" t="s">
        <v>15</v>
      </c>
      <c r="Q81" s="33">
        <v>2</v>
      </c>
      <c r="R81" s="33">
        <v>2</v>
      </c>
      <c r="S81" s="33">
        <v>1</v>
      </c>
      <c r="T81" s="34">
        <v>3</v>
      </c>
      <c r="U81" s="33">
        <v>1</v>
      </c>
      <c r="V81" s="33">
        <v>1</v>
      </c>
      <c r="W81" s="33">
        <v>1</v>
      </c>
      <c r="X81" s="33">
        <v>1</v>
      </c>
      <c r="Y81" s="33">
        <v>5</v>
      </c>
      <c r="Z81" s="33">
        <v>1</v>
      </c>
      <c r="AA81" s="33">
        <v>1</v>
      </c>
      <c r="AB81" s="33">
        <v>2</v>
      </c>
      <c r="AC81" s="33">
        <v>2</v>
      </c>
      <c r="AD81" s="24">
        <f>SUM(Q81:AC81)</f>
        <v>23</v>
      </c>
    </row>
    <row r="82" spans="1:30" ht="12.75">
      <c r="A82" s="16" t="s">
        <v>16</v>
      </c>
      <c r="B82" s="33">
        <v>8</v>
      </c>
      <c r="C82" s="33">
        <v>1</v>
      </c>
      <c r="D82" s="34">
        <v>5</v>
      </c>
      <c r="E82" s="33">
        <v>6</v>
      </c>
      <c r="F82" s="33">
        <v>3</v>
      </c>
      <c r="G82" s="33">
        <v>4</v>
      </c>
      <c r="H82" s="33">
        <v>2</v>
      </c>
      <c r="I82" s="33">
        <v>9</v>
      </c>
      <c r="J82" s="33">
        <v>11</v>
      </c>
      <c r="K82" s="33">
        <v>13</v>
      </c>
      <c r="L82" s="33">
        <v>12</v>
      </c>
      <c r="M82" s="33">
        <v>10</v>
      </c>
      <c r="N82" s="33">
        <v>7</v>
      </c>
      <c r="P82" s="16" t="s">
        <v>16</v>
      </c>
      <c r="Q82" s="33">
        <v>1</v>
      </c>
      <c r="R82" s="33">
        <v>1</v>
      </c>
      <c r="S82" s="34">
        <v>1</v>
      </c>
      <c r="T82" s="33">
        <v>1</v>
      </c>
      <c r="U82" s="33">
        <v>2</v>
      </c>
      <c r="V82" s="33">
        <v>1</v>
      </c>
      <c r="W82" s="33">
        <v>2</v>
      </c>
      <c r="X82" s="33">
        <v>1</v>
      </c>
      <c r="Y82" s="33">
        <v>5</v>
      </c>
      <c r="Z82" s="33">
        <v>2</v>
      </c>
      <c r="AA82" s="33">
        <v>2</v>
      </c>
      <c r="AB82" s="33">
        <v>2</v>
      </c>
      <c r="AC82" s="33">
        <v>1</v>
      </c>
      <c r="AD82" s="24">
        <f>SUM(Q82:AC82)</f>
        <v>22</v>
      </c>
    </row>
    <row r="83" spans="1:30" ht="12.75">
      <c r="A83" s="35" t="s">
        <v>17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P83" s="16" t="s">
        <v>17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5"/>
    </row>
    <row r="84" spans="1:30" ht="12.75">
      <c r="A84" s="16" t="s">
        <v>18</v>
      </c>
      <c r="B84" s="33">
        <v>13</v>
      </c>
      <c r="C84" s="33">
        <v>4</v>
      </c>
      <c r="D84" s="33">
        <v>12</v>
      </c>
      <c r="E84" s="34">
        <v>3</v>
      </c>
      <c r="F84" s="33">
        <v>7</v>
      </c>
      <c r="G84" s="33">
        <v>6</v>
      </c>
      <c r="H84" s="33">
        <v>2</v>
      </c>
      <c r="I84" s="33">
        <v>5</v>
      </c>
      <c r="J84" s="33">
        <v>11</v>
      </c>
      <c r="K84" s="33">
        <v>10</v>
      </c>
      <c r="L84" s="33">
        <v>9</v>
      </c>
      <c r="M84" s="33">
        <v>1</v>
      </c>
      <c r="N84" s="33">
        <v>8</v>
      </c>
      <c r="P84" s="16" t="s">
        <v>18</v>
      </c>
      <c r="Q84" s="33">
        <v>2</v>
      </c>
      <c r="R84" s="33">
        <v>2</v>
      </c>
      <c r="S84" s="33">
        <v>1</v>
      </c>
      <c r="T84" s="34">
        <v>3</v>
      </c>
      <c r="U84" s="33">
        <v>2</v>
      </c>
      <c r="V84" s="33">
        <v>1</v>
      </c>
      <c r="W84" s="33">
        <v>2</v>
      </c>
      <c r="X84" s="33">
        <v>1</v>
      </c>
      <c r="Y84" s="33">
        <v>5</v>
      </c>
      <c r="Z84" s="33">
        <v>2</v>
      </c>
      <c r="AA84" s="33">
        <v>2</v>
      </c>
      <c r="AB84" s="33">
        <v>1</v>
      </c>
      <c r="AC84" s="33">
        <v>1</v>
      </c>
      <c r="AD84" s="24">
        <f>SUM(Q84:AC84)</f>
        <v>25</v>
      </c>
    </row>
    <row r="85" spans="1:30" ht="12.75">
      <c r="A85" s="38" t="s">
        <v>19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P85" s="16" t="s">
        <v>19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5"/>
    </row>
    <row r="86" spans="1:30" ht="12.75">
      <c r="A86" s="38" t="s">
        <v>20</v>
      </c>
      <c r="B86" s="36">
        <v>6</v>
      </c>
      <c r="C86" s="36">
        <v>2</v>
      </c>
      <c r="D86" s="36">
        <v>5</v>
      </c>
      <c r="E86" s="36">
        <v>3</v>
      </c>
      <c r="F86" s="36">
        <v>12</v>
      </c>
      <c r="G86" s="36">
        <v>11</v>
      </c>
      <c r="H86" s="36">
        <v>1</v>
      </c>
      <c r="I86" s="36">
        <v>4</v>
      </c>
      <c r="J86" s="36">
        <v>7</v>
      </c>
      <c r="K86" s="36">
        <v>8</v>
      </c>
      <c r="L86" s="36">
        <v>10</v>
      </c>
      <c r="M86" s="36">
        <v>9</v>
      </c>
      <c r="N86" s="36">
        <v>13</v>
      </c>
      <c r="P86" s="16" t="s">
        <v>20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5"/>
    </row>
    <row r="87" spans="1:31" ht="12.75">
      <c r="A87" s="16" t="s">
        <v>21</v>
      </c>
      <c r="B87" s="33">
        <v>5</v>
      </c>
      <c r="C87" s="34">
        <v>2</v>
      </c>
      <c r="D87" s="33">
        <v>4</v>
      </c>
      <c r="E87" s="33">
        <v>8</v>
      </c>
      <c r="F87" s="33">
        <v>3</v>
      </c>
      <c r="G87" s="33">
        <v>7</v>
      </c>
      <c r="H87" s="34">
        <v>1</v>
      </c>
      <c r="I87" s="33">
        <v>6</v>
      </c>
      <c r="J87" s="33">
        <v>11</v>
      </c>
      <c r="K87" s="33">
        <v>10</v>
      </c>
      <c r="L87" s="33">
        <v>9</v>
      </c>
      <c r="M87" s="33">
        <v>12</v>
      </c>
      <c r="N87" s="34">
        <v>13</v>
      </c>
      <c r="P87" s="16" t="s">
        <v>21</v>
      </c>
      <c r="Q87" s="33">
        <v>1</v>
      </c>
      <c r="R87" s="34">
        <v>1</v>
      </c>
      <c r="S87" s="33">
        <v>1</v>
      </c>
      <c r="T87" s="33">
        <v>1</v>
      </c>
      <c r="U87" s="33">
        <v>2</v>
      </c>
      <c r="V87" s="33">
        <v>1</v>
      </c>
      <c r="W87" s="34">
        <v>1</v>
      </c>
      <c r="X87" s="33">
        <v>1</v>
      </c>
      <c r="Y87" s="33">
        <v>5</v>
      </c>
      <c r="Z87" s="33">
        <v>2</v>
      </c>
      <c r="AA87" s="33">
        <v>2</v>
      </c>
      <c r="AB87" s="33">
        <v>1</v>
      </c>
      <c r="AC87" s="34">
        <v>2</v>
      </c>
      <c r="AD87" s="25">
        <f>SUM(Q87:AC87)</f>
        <v>21</v>
      </c>
      <c r="AE87" s="26" t="s">
        <v>51</v>
      </c>
    </row>
    <row r="88" spans="1:30" ht="12.75">
      <c r="A88" s="16" t="s">
        <v>22</v>
      </c>
      <c r="B88" s="34">
        <v>6</v>
      </c>
      <c r="C88" s="33">
        <v>5</v>
      </c>
      <c r="D88" s="33">
        <v>8</v>
      </c>
      <c r="E88" s="34">
        <v>3</v>
      </c>
      <c r="F88" s="33">
        <v>7</v>
      </c>
      <c r="G88" s="33">
        <v>9</v>
      </c>
      <c r="H88" s="33">
        <v>4</v>
      </c>
      <c r="I88" s="33">
        <v>10</v>
      </c>
      <c r="J88" s="33">
        <v>11</v>
      </c>
      <c r="K88" s="33">
        <v>13</v>
      </c>
      <c r="L88" s="33">
        <v>12</v>
      </c>
      <c r="M88" s="33">
        <v>2</v>
      </c>
      <c r="N88" s="33">
        <v>1</v>
      </c>
      <c r="P88" s="16" t="s">
        <v>22</v>
      </c>
      <c r="Q88" s="34">
        <v>1</v>
      </c>
      <c r="R88" s="33">
        <v>1</v>
      </c>
      <c r="S88" s="33">
        <v>1</v>
      </c>
      <c r="T88" s="34">
        <v>3</v>
      </c>
      <c r="U88" s="33">
        <v>2</v>
      </c>
      <c r="V88" s="33">
        <v>1</v>
      </c>
      <c r="W88" s="33">
        <v>1</v>
      </c>
      <c r="X88" s="33">
        <v>1</v>
      </c>
      <c r="Y88" s="33">
        <v>5</v>
      </c>
      <c r="Z88" s="33">
        <v>2</v>
      </c>
      <c r="AA88" s="33">
        <v>2</v>
      </c>
      <c r="AB88" s="33">
        <v>1</v>
      </c>
      <c r="AC88" s="33">
        <v>2</v>
      </c>
      <c r="AD88" s="24">
        <f>SUM(Q88:AC88)</f>
        <v>23</v>
      </c>
    </row>
    <row r="89" spans="2:30" ht="12.75">
      <c r="B89" s="37">
        <f>COUNTIF(B80:B88,B86)-1</f>
        <v>1</v>
      </c>
      <c r="C89" s="37">
        <f>COUNTIF(C80:C88,C86)-1</f>
        <v>1</v>
      </c>
      <c r="D89" s="37">
        <f>COUNTIF(D80:D88,D86)-1</f>
        <v>1</v>
      </c>
      <c r="E89" s="37">
        <f>COUNTIF(E80:E88,E86)-1</f>
        <v>3</v>
      </c>
      <c r="F89" s="37">
        <f>COUNTIF(F80:F88,F86)-1</f>
        <v>0</v>
      </c>
      <c r="G89" s="37">
        <f>COUNTIF(G80:G88,G86)-1</f>
        <v>0</v>
      </c>
      <c r="H89" s="37">
        <f>COUNTIF(H80:H88,H86)-1</f>
        <v>1</v>
      </c>
      <c r="I89" s="37">
        <f>COUNTIF(I80:I88,I86)-1</f>
        <v>0</v>
      </c>
      <c r="J89" s="37">
        <f>COUNTIF(J80:J88,J86)-1</f>
        <v>0</v>
      </c>
      <c r="K89" s="37">
        <f>COUNTIF(K80:K88,K86)-1</f>
        <v>0</v>
      </c>
      <c r="L89" s="37">
        <f>COUNTIF(L80:L88,L86)-1</f>
        <v>0</v>
      </c>
      <c r="M89" s="37">
        <f>COUNTIF(M80:M88,M86)-1</f>
        <v>0</v>
      </c>
      <c r="N89" s="37">
        <f>COUNTIF(N80:N88,N86)-1</f>
        <v>1</v>
      </c>
      <c r="AC89" s="28" t="s">
        <v>29</v>
      </c>
      <c r="AD89" s="28">
        <f>MIN(AD80:AD88)</f>
        <v>21</v>
      </c>
    </row>
    <row r="90" spans="2:30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AC90" s="42"/>
      <c r="AD90" s="43"/>
    </row>
    <row r="91" spans="1:30" ht="12.75">
      <c r="A91" s="21" t="s">
        <v>52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43"/>
    </row>
    <row r="92" spans="1:30" ht="12.75">
      <c r="A92" s="30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42"/>
      <c r="AD92" s="43"/>
    </row>
    <row r="93" spans="1:30" ht="12.75">
      <c r="A93" s="16"/>
      <c r="B93" s="16" t="s">
        <v>31</v>
      </c>
      <c r="C93" s="16" t="s">
        <v>32</v>
      </c>
      <c r="D93" s="16" t="s">
        <v>33</v>
      </c>
      <c r="E93" s="16" t="s">
        <v>34</v>
      </c>
      <c r="F93" s="16" t="s">
        <v>35</v>
      </c>
      <c r="G93" s="16" t="s">
        <v>36</v>
      </c>
      <c r="H93" s="16" t="s">
        <v>37</v>
      </c>
      <c r="I93" s="16" t="s">
        <v>38</v>
      </c>
      <c r="J93" s="16" t="s">
        <v>39</v>
      </c>
      <c r="K93" s="16" t="s">
        <v>40</v>
      </c>
      <c r="L93" s="16" t="s">
        <v>41</v>
      </c>
      <c r="M93" s="16" t="s">
        <v>42</v>
      </c>
      <c r="N93" s="16" t="s">
        <v>43</v>
      </c>
      <c r="P93" s="16"/>
      <c r="Q93" s="16" t="s">
        <v>31</v>
      </c>
      <c r="R93" s="16" t="s">
        <v>32</v>
      </c>
      <c r="S93" s="16" t="s">
        <v>33</v>
      </c>
      <c r="T93" s="16" t="s">
        <v>34</v>
      </c>
      <c r="U93" s="16" t="s">
        <v>35</v>
      </c>
      <c r="V93" s="16" t="s">
        <v>36</v>
      </c>
      <c r="W93" s="16" t="s">
        <v>37</v>
      </c>
      <c r="X93" s="16" t="s">
        <v>38</v>
      </c>
      <c r="Y93" s="16" t="s">
        <v>39</v>
      </c>
      <c r="Z93" s="16" t="s">
        <v>40</v>
      </c>
      <c r="AA93" s="16" t="s">
        <v>41</v>
      </c>
      <c r="AB93" s="16" t="s">
        <v>42</v>
      </c>
      <c r="AC93" s="16" t="s">
        <v>43</v>
      </c>
      <c r="AD93" s="22" t="s">
        <v>46</v>
      </c>
    </row>
    <row r="94" spans="1:30" ht="12.75">
      <c r="A94" s="38" t="s">
        <v>14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P94" s="16" t="s">
        <v>14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5"/>
    </row>
    <row r="95" spans="1:30" ht="12.75">
      <c r="A95" s="16" t="s">
        <v>15</v>
      </c>
      <c r="B95" s="33">
        <v>13</v>
      </c>
      <c r="C95" s="33">
        <v>4</v>
      </c>
      <c r="D95" s="33">
        <v>9</v>
      </c>
      <c r="E95" s="33">
        <v>3</v>
      </c>
      <c r="F95" s="33">
        <v>2</v>
      </c>
      <c r="G95" s="33">
        <v>12</v>
      </c>
      <c r="H95" s="33">
        <v>8</v>
      </c>
      <c r="I95" s="33">
        <v>7</v>
      </c>
      <c r="J95" s="34">
        <v>11</v>
      </c>
      <c r="K95" s="33">
        <v>6</v>
      </c>
      <c r="L95" s="33">
        <v>5</v>
      </c>
      <c r="M95" s="33">
        <v>10</v>
      </c>
      <c r="N95" s="33">
        <v>1</v>
      </c>
      <c r="P95" s="16" t="s">
        <v>15</v>
      </c>
      <c r="Q95" s="33">
        <v>2</v>
      </c>
      <c r="R95" s="33">
        <v>2</v>
      </c>
      <c r="S95" s="33">
        <v>1</v>
      </c>
      <c r="T95" s="33">
        <v>3</v>
      </c>
      <c r="U95" s="33">
        <v>1</v>
      </c>
      <c r="V95" s="33">
        <v>1</v>
      </c>
      <c r="W95" s="33">
        <v>1</v>
      </c>
      <c r="X95" s="33">
        <v>1</v>
      </c>
      <c r="Y95" s="34">
        <v>4</v>
      </c>
      <c r="Z95" s="33">
        <v>1</v>
      </c>
      <c r="AA95" s="33">
        <v>1</v>
      </c>
      <c r="AB95" s="33">
        <v>2</v>
      </c>
      <c r="AC95" s="33">
        <v>2</v>
      </c>
      <c r="AD95" s="24">
        <f>SUM(Q95:AC95)</f>
        <v>22</v>
      </c>
    </row>
    <row r="96" spans="1:31" ht="12.75">
      <c r="A96" s="16" t="s">
        <v>16</v>
      </c>
      <c r="B96" s="33">
        <v>8</v>
      </c>
      <c r="C96" s="33">
        <v>1</v>
      </c>
      <c r="D96" s="33">
        <v>5</v>
      </c>
      <c r="E96" s="33">
        <v>6</v>
      </c>
      <c r="F96" s="34">
        <v>3</v>
      </c>
      <c r="G96" s="33">
        <v>4</v>
      </c>
      <c r="H96" s="33">
        <v>2</v>
      </c>
      <c r="I96" s="33">
        <v>9</v>
      </c>
      <c r="J96" s="34">
        <v>11</v>
      </c>
      <c r="K96" s="33">
        <v>13</v>
      </c>
      <c r="L96" s="33">
        <v>12</v>
      </c>
      <c r="M96" s="33">
        <v>10</v>
      </c>
      <c r="N96" s="33">
        <v>7</v>
      </c>
      <c r="P96" s="16" t="s">
        <v>16</v>
      </c>
      <c r="Q96" s="33">
        <v>1</v>
      </c>
      <c r="R96" s="33">
        <v>1</v>
      </c>
      <c r="S96" s="33">
        <v>1</v>
      </c>
      <c r="T96" s="33">
        <v>1</v>
      </c>
      <c r="U96" s="34">
        <v>1</v>
      </c>
      <c r="V96" s="33">
        <v>1</v>
      </c>
      <c r="W96" s="33">
        <v>2</v>
      </c>
      <c r="X96" s="33">
        <v>1</v>
      </c>
      <c r="Y96" s="34">
        <v>4</v>
      </c>
      <c r="Z96" s="33">
        <v>2</v>
      </c>
      <c r="AA96" s="33">
        <v>2</v>
      </c>
      <c r="AB96" s="33">
        <v>2</v>
      </c>
      <c r="AC96" s="33">
        <v>1</v>
      </c>
      <c r="AD96" s="25">
        <f>SUM(Q96:AC96)</f>
        <v>20</v>
      </c>
      <c r="AE96" s="26" t="s">
        <v>53</v>
      </c>
    </row>
    <row r="97" spans="1:30" ht="12.75">
      <c r="A97" s="35" t="s">
        <v>17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P97" s="16" t="s">
        <v>17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5"/>
    </row>
    <row r="98" spans="1:30" ht="12.75">
      <c r="A98" s="16" t="s">
        <v>18</v>
      </c>
      <c r="B98" s="33">
        <v>13</v>
      </c>
      <c r="C98" s="33">
        <v>4</v>
      </c>
      <c r="D98" s="33">
        <v>12</v>
      </c>
      <c r="E98" s="33">
        <v>3</v>
      </c>
      <c r="F98" s="33">
        <v>7</v>
      </c>
      <c r="G98" s="33">
        <v>6</v>
      </c>
      <c r="H98" s="33">
        <v>2</v>
      </c>
      <c r="I98" s="33">
        <v>5</v>
      </c>
      <c r="J98" s="34">
        <v>11</v>
      </c>
      <c r="K98" s="34">
        <v>10</v>
      </c>
      <c r="L98" s="34">
        <v>9</v>
      </c>
      <c r="M98" s="33">
        <v>1</v>
      </c>
      <c r="N98" s="33">
        <v>8</v>
      </c>
      <c r="P98" s="16" t="s">
        <v>18</v>
      </c>
      <c r="Q98" s="33">
        <v>2</v>
      </c>
      <c r="R98" s="33">
        <v>2</v>
      </c>
      <c r="S98" s="33">
        <v>1</v>
      </c>
      <c r="T98" s="33">
        <v>3</v>
      </c>
      <c r="U98" s="33">
        <v>2</v>
      </c>
      <c r="V98" s="33">
        <v>1</v>
      </c>
      <c r="W98" s="33">
        <v>2</v>
      </c>
      <c r="X98" s="33">
        <v>1</v>
      </c>
      <c r="Y98" s="34">
        <v>4</v>
      </c>
      <c r="Z98" s="34">
        <v>1</v>
      </c>
      <c r="AA98" s="34">
        <v>1</v>
      </c>
      <c r="AB98" s="33">
        <v>1</v>
      </c>
      <c r="AC98" s="33">
        <v>1</v>
      </c>
      <c r="AD98" s="24">
        <f>SUM(Q98:AC98)</f>
        <v>22</v>
      </c>
    </row>
    <row r="99" spans="1:30" ht="12.75">
      <c r="A99" s="38" t="s">
        <v>19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P99" s="16" t="s">
        <v>19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5"/>
    </row>
    <row r="100" spans="1:30" ht="12.75">
      <c r="A100" s="38" t="s">
        <v>20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P100" s="16" t="s">
        <v>20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25"/>
    </row>
    <row r="101" spans="1:30" ht="12.75">
      <c r="A101" s="38" t="s">
        <v>21</v>
      </c>
      <c r="B101" s="36">
        <v>5</v>
      </c>
      <c r="C101" s="36">
        <v>2</v>
      </c>
      <c r="D101" s="36">
        <v>4</v>
      </c>
      <c r="E101" s="36">
        <v>8</v>
      </c>
      <c r="F101" s="36">
        <v>3</v>
      </c>
      <c r="G101" s="36">
        <v>7</v>
      </c>
      <c r="H101" s="36">
        <v>1</v>
      </c>
      <c r="I101" s="36">
        <v>6</v>
      </c>
      <c r="J101" s="36">
        <v>11</v>
      </c>
      <c r="K101" s="36">
        <v>10</v>
      </c>
      <c r="L101" s="36">
        <v>9</v>
      </c>
      <c r="M101" s="36">
        <v>12</v>
      </c>
      <c r="N101" s="36">
        <v>13</v>
      </c>
      <c r="P101" s="16" t="s">
        <v>21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25"/>
    </row>
    <row r="102" spans="1:30" ht="12.75">
      <c r="A102" s="16" t="s">
        <v>22</v>
      </c>
      <c r="B102" s="33">
        <v>6</v>
      </c>
      <c r="C102" s="33">
        <v>5</v>
      </c>
      <c r="D102" s="33">
        <v>8</v>
      </c>
      <c r="E102" s="33">
        <v>3</v>
      </c>
      <c r="F102" s="33">
        <v>7</v>
      </c>
      <c r="G102" s="33">
        <v>9</v>
      </c>
      <c r="H102" s="33">
        <v>4</v>
      </c>
      <c r="I102" s="33">
        <v>10</v>
      </c>
      <c r="J102" s="34">
        <v>11</v>
      </c>
      <c r="K102" s="33">
        <v>13</v>
      </c>
      <c r="L102" s="33">
        <v>12</v>
      </c>
      <c r="M102" s="33">
        <v>2</v>
      </c>
      <c r="N102" s="33">
        <v>1</v>
      </c>
      <c r="P102" s="16" t="s">
        <v>22</v>
      </c>
      <c r="Q102" s="33">
        <v>1</v>
      </c>
      <c r="R102" s="33">
        <v>1</v>
      </c>
      <c r="S102" s="33">
        <v>1</v>
      </c>
      <c r="T102" s="33">
        <v>3</v>
      </c>
      <c r="U102" s="33">
        <v>2</v>
      </c>
      <c r="V102" s="33">
        <v>1</v>
      </c>
      <c r="W102" s="33">
        <v>1</v>
      </c>
      <c r="X102" s="33">
        <v>1</v>
      </c>
      <c r="Y102" s="34">
        <v>4</v>
      </c>
      <c r="Z102" s="33">
        <v>2</v>
      </c>
      <c r="AA102" s="33">
        <v>2</v>
      </c>
      <c r="AB102" s="33">
        <v>1</v>
      </c>
      <c r="AC102" s="33">
        <v>2</v>
      </c>
      <c r="AD102" s="24">
        <f>SUM(Q102:AC102)</f>
        <v>22</v>
      </c>
    </row>
    <row r="103" spans="2:30" ht="12.75">
      <c r="B103" s="37">
        <f>COUNTIF(B94:B102,B101)-1</f>
        <v>0</v>
      </c>
      <c r="C103" s="37">
        <f>COUNTIF(C94:C102,C101)-1</f>
        <v>0</v>
      </c>
      <c r="D103" s="37">
        <f>COUNTIF(D94:D102,D101)-1</f>
        <v>0</v>
      </c>
      <c r="E103" s="37">
        <f>COUNTIF(E94:E102,E101)-1</f>
        <v>0</v>
      </c>
      <c r="F103" s="37">
        <f>COUNTIF(F94:F102,F101)-1</f>
        <v>1</v>
      </c>
      <c r="G103" s="37">
        <f>COUNTIF(G94:G102,G101)-1</f>
        <v>0</v>
      </c>
      <c r="H103" s="37">
        <f>COUNTIF(H94:H102,H101)-1</f>
        <v>0</v>
      </c>
      <c r="I103" s="37">
        <f>COUNTIF(I94:I102,I101)-1</f>
        <v>0</v>
      </c>
      <c r="J103" s="37">
        <f>COUNTIF(J94:J102,J101)-1</f>
        <v>4</v>
      </c>
      <c r="K103" s="37">
        <f>COUNTIF(K94:K102,K101)-1</f>
        <v>1</v>
      </c>
      <c r="L103" s="37">
        <f>COUNTIF(L94:L102,L101)-1</f>
        <v>1</v>
      </c>
      <c r="M103" s="37">
        <f>COUNTIF(M94:M102,M101)-1</f>
        <v>0</v>
      </c>
      <c r="N103" s="37">
        <f>COUNTIF(N94:N102,N101)-1</f>
        <v>0</v>
      </c>
      <c r="AC103" s="28" t="s">
        <v>29</v>
      </c>
      <c r="AD103" s="28">
        <f>MIN(AD94:AD102)</f>
        <v>20</v>
      </c>
    </row>
    <row r="104" ht="12.75">
      <c r="AD104" s="43"/>
    </row>
    <row r="105" spans="1:29" ht="12.75">
      <c r="A105" s="21" t="s">
        <v>54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7" spans="1:30" ht="12.75">
      <c r="A107" s="16"/>
      <c r="B107" s="16" t="s">
        <v>31</v>
      </c>
      <c r="C107" s="16" t="s">
        <v>32</v>
      </c>
      <c r="D107" s="16" t="s">
        <v>33</v>
      </c>
      <c r="E107" s="16" t="s">
        <v>34</v>
      </c>
      <c r="F107" s="16" t="s">
        <v>35</v>
      </c>
      <c r="G107" s="16" t="s">
        <v>36</v>
      </c>
      <c r="H107" s="16" t="s">
        <v>37</v>
      </c>
      <c r="I107" s="16" t="s">
        <v>38</v>
      </c>
      <c r="J107" s="16" t="s">
        <v>39</v>
      </c>
      <c r="K107" s="16" t="s">
        <v>40</v>
      </c>
      <c r="L107" s="16" t="s">
        <v>41</v>
      </c>
      <c r="M107" s="16" t="s">
        <v>42</v>
      </c>
      <c r="N107" s="16" t="s">
        <v>43</v>
      </c>
      <c r="P107" s="16"/>
      <c r="Q107" s="16" t="s">
        <v>31</v>
      </c>
      <c r="R107" s="16" t="s">
        <v>32</v>
      </c>
      <c r="S107" s="16" t="s">
        <v>33</v>
      </c>
      <c r="T107" s="16" t="s">
        <v>34</v>
      </c>
      <c r="U107" s="16" t="s">
        <v>35</v>
      </c>
      <c r="V107" s="16" t="s">
        <v>36</v>
      </c>
      <c r="W107" s="16" t="s">
        <v>37</v>
      </c>
      <c r="X107" s="16" t="s">
        <v>38</v>
      </c>
      <c r="Y107" s="16" t="s">
        <v>39</v>
      </c>
      <c r="Z107" s="16" t="s">
        <v>40</v>
      </c>
      <c r="AA107" s="16" t="s">
        <v>41</v>
      </c>
      <c r="AB107" s="16" t="s">
        <v>42</v>
      </c>
      <c r="AC107" s="16" t="s">
        <v>43</v>
      </c>
      <c r="AD107" s="22" t="s">
        <v>46</v>
      </c>
    </row>
    <row r="108" spans="1:30" ht="12.75">
      <c r="A108" s="38" t="s">
        <v>14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P108" s="16" t="s">
        <v>14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25"/>
    </row>
    <row r="109" spans="1:30" ht="12.75">
      <c r="A109" s="16" t="s">
        <v>15</v>
      </c>
      <c r="B109" s="33">
        <v>13</v>
      </c>
      <c r="C109" s="33">
        <v>4</v>
      </c>
      <c r="D109" s="33">
        <v>9</v>
      </c>
      <c r="E109" s="33">
        <v>3</v>
      </c>
      <c r="F109" s="33">
        <v>2</v>
      </c>
      <c r="G109" s="33">
        <v>12</v>
      </c>
      <c r="H109" s="33">
        <v>8</v>
      </c>
      <c r="I109" s="33">
        <v>7</v>
      </c>
      <c r="J109" s="34">
        <v>11</v>
      </c>
      <c r="K109" s="33">
        <v>6</v>
      </c>
      <c r="L109" s="33">
        <v>5</v>
      </c>
      <c r="M109" s="34">
        <v>10</v>
      </c>
      <c r="N109" s="33">
        <v>1</v>
      </c>
      <c r="P109" s="16" t="s">
        <v>15</v>
      </c>
      <c r="Q109" s="33">
        <v>2</v>
      </c>
      <c r="R109" s="33">
        <v>2</v>
      </c>
      <c r="S109" s="33">
        <v>1</v>
      </c>
      <c r="T109" s="33">
        <v>3</v>
      </c>
      <c r="U109" s="33">
        <v>1</v>
      </c>
      <c r="V109" s="33">
        <v>1</v>
      </c>
      <c r="W109" s="33">
        <v>1</v>
      </c>
      <c r="X109" s="33">
        <v>1</v>
      </c>
      <c r="Y109" s="34">
        <v>3</v>
      </c>
      <c r="Z109" s="33">
        <v>1</v>
      </c>
      <c r="AA109" s="33">
        <v>1</v>
      </c>
      <c r="AB109" s="34">
        <v>1</v>
      </c>
      <c r="AC109" s="33">
        <v>2</v>
      </c>
      <c r="AD109" s="24">
        <f>SUM(Q109:AC109)</f>
        <v>20</v>
      </c>
    </row>
    <row r="110" spans="1:30" ht="12.75">
      <c r="A110" s="38" t="s">
        <v>16</v>
      </c>
      <c r="B110" s="36">
        <v>8</v>
      </c>
      <c r="C110" s="36">
        <v>1</v>
      </c>
      <c r="D110" s="36">
        <v>5</v>
      </c>
      <c r="E110" s="36">
        <v>6</v>
      </c>
      <c r="F110" s="36">
        <v>3</v>
      </c>
      <c r="G110" s="36">
        <v>4</v>
      </c>
      <c r="H110" s="36">
        <v>2</v>
      </c>
      <c r="I110" s="36">
        <v>9</v>
      </c>
      <c r="J110" s="36">
        <v>11</v>
      </c>
      <c r="K110" s="36">
        <v>13</v>
      </c>
      <c r="L110" s="36">
        <v>12</v>
      </c>
      <c r="M110" s="36">
        <v>10</v>
      </c>
      <c r="N110" s="36">
        <v>7</v>
      </c>
      <c r="P110" s="16" t="s">
        <v>16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5"/>
    </row>
    <row r="111" spans="1:30" ht="12.75">
      <c r="A111" s="35" t="s">
        <v>17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P111" s="16" t="s">
        <v>17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5"/>
    </row>
    <row r="112" spans="1:30" ht="12.75">
      <c r="A112" s="16" t="s">
        <v>18</v>
      </c>
      <c r="B112" s="33">
        <v>13</v>
      </c>
      <c r="C112" s="33">
        <v>4</v>
      </c>
      <c r="D112" s="33">
        <v>12</v>
      </c>
      <c r="E112" s="33">
        <v>3</v>
      </c>
      <c r="F112" s="33">
        <v>7</v>
      </c>
      <c r="G112" s="33">
        <v>6</v>
      </c>
      <c r="H112" s="34">
        <v>2</v>
      </c>
      <c r="I112" s="33">
        <v>5</v>
      </c>
      <c r="J112" s="34">
        <v>11</v>
      </c>
      <c r="K112" s="33">
        <v>10</v>
      </c>
      <c r="L112" s="33">
        <v>9</v>
      </c>
      <c r="M112" s="33">
        <v>1</v>
      </c>
      <c r="N112" s="33">
        <v>8</v>
      </c>
      <c r="P112" s="16" t="s">
        <v>18</v>
      </c>
      <c r="Q112" s="33">
        <v>2</v>
      </c>
      <c r="R112" s="33">
        <v>2</v>
      </c>
      <c r="S112" s="33">
        <v>1</v>
      </c>
      <c r="T112" s="33">
        <v>3</v>
      </c>
      <c r="U112" s="33">
        <v>2</v>
      </c>
      <c r="V112" s="33">
        <v>1</v>
      </c>
      <c r="W112" s="34">
        <v>1</v>
      </c>
      <c r="X112" s="33">
        <v>1</v>
      </c>
      <c r="Y112" s="34">
        <v>3</v>
      </c>
      <c r="Z112" s="33">
        <v>1</v>
      </c>
      <c r="AA112" s="33">
        <v>1</v>
      </c>
      <c r="AB112" s="33">
        <v>1</v>
      </c>
      <c r="AC112" s="33">
        <v>1</v>
      </c>
      <c r="AD112" s="24">
        <f>SUM(Q112:AC112)</f>
        <v>20</v>
      </c>
    </row>
    <row r="113" spans="1:30" ht="12.75">
      <c r="A113" s="38" t="s">
        <v>19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P113" s="16" t="s">
        <v>19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5"/>
    </row>
    <row r="114" spans="1:30" ht="12.75">
      <c r="A114" s="38" t="s">
        <v>20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P114" s="16" t="s">
        <v>20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5"/>
    </row>
    <row r="115" spans="1:30" ht="12.75">
      <c r="A115" s="38" t="s">
        <v>21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P115" s="16" t="s">
        <v>21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5"/>
    </row>
    <row r="116" spans="1:31" ht="12.75">
      <c r="A116" s="16" t="s">
        <v>22</v>
      </c>
      <c r="B116" s="33">
        <v>6</v>
      </c>
      <c r="C116" s="33">
        <v>5</v>
      </c>
      <c r="D116" s="33">
        <v>8</v>
      </c>
      <c r="E116" s="33">
        <v>3</v>
      </c>
      <c r="F116" s="33">
        <v>7</v>
      </c>
      <c r="G116" s="33">
        <v>9</v>
      </c>
      <c r="H116" s="33">
        <v>4</v>
      </c>
      <c r="I116" s="33">
        <v>10</v>
      </c>
      <c r="J116" s="34">
        <v>11</v>
      </c>
      <c r="K116" s="34">
        <v>13</v>
      </c>
      <c r="L116" s="34">
        <v>12</v>
      </c>
      <c r="M116" s="33">
        <v>2</v>
      </c>
      <c r="N116" s="33">
        <v>1</v>
      </c>
      <c r="P116" s="16" t="s">
        <v>22</v>
      </c>
      <c r="Q116" s="33">
        <v>1</v>
      </c>
      <c r="R116" s="33">
        <v>1</v>
      </c>
      <c r="S116" s="33">
        <v>1</v>
      </c>
      <c r="T116" s="33">
        <v>3</v>
      </c>
      <c r="U116" s="33">
        <v>2</v>
      </c>
      <c r="V116" s="33">
        <v>1</v>
      </c>
      <c r="W116" s="33">
        <v>1</v>
      </c>
      <c r="X116" s="33">
        <v>1</v>
      </c>
      <c r="Y116" s="34">
        <v>3</v>
      </c>
      <c r="Z116" s="34">
        <v>1</v>
      </c>
      <c r="AA116" s="34">
        <v>1</v>
      </c>
      <c r="AB116" s="33">
        <v>1</v>
      </c>
      <c r="AC116" s="33">
        <v>2</v>
      </c>
      <c r="AD116" s="25">
        <f>SUM(Q116:AC116)</f>
        <v>19</v>
      </c>
      <c r="AE116" s="26" t="s">
        <v>55</v>
      </c>
    </row>
    <row r="117" spans="2:30" ht="12.75">
      <c r="B117" s="37">
        <f>COUNTIF(B108:B116,B110)-1</f>
        <v>0</v>
      </c>
      <c r="C117" s="37">
        <f>COUNTIF(C108:C116,C110)-1</f>
        <v>0</v>
      </c>
      <c r="D117" s="37">
        <f>COUNTIF(D108:D116,D110)-1</f>
        <v>0</v>
      </c>
      <c r="E117" s="37">
        <f>COUNTIF(E108:E116,E110)-1</f>
        <v>0</v>
      </c>
      <c r="F117" s="37">
        <f>COUNTIF(F108:F116,F110)-1</f>
        <v>0</v>
      </c>
      <c r="G117" s="37">
        <f>COUNTIF(G108:G116,G110)-1</f>
        <v>0</v>
      </c>
      <c r="H117" s="37">
        <f>COUNTIF(H108:H116,H110)-1</f>
        <v>1</v>
      </c>
      <c r="I117" s="37">
        <f>COUNTIF(I108:I116,I110)-1</f>
        <v>0</v>
      </c>
      <c r="J117" s="37">
        <f>COUNTIF(J108:J116,J110)-1</f>
        <v>3</v>
      </c>
      <c r="K117" s="37">
        <f>COUNTIF(K108:K116,K110)-1</f>
        <v>1</v>
      </c>
      <c r="L117" s="37">
        <f>COUNTIF(L108:L116,L110)-1</f>
        <v>1</v>
      </c>
      <c r="M117" s="37">
        <f>COUNTIF(M108:M116,M110)-1</f>
        <v>1</v>
      </c>
      <c r="N117" s="37">
        <f>COUNTIF(N108:N116,N110)-1</f>
        <v>0</v>
      </c>
      <c r="AC117" s="28" t="s">
        <v>29</v>
      </c>
      <c r="AD117" s="28">
        <f>MIN(AD108:AD116)</f>
        <v>19</v>
      </c>
    </row>
    <row r="118" ht="11.25"/>
    <row r="119" spans="1:29" ht="11.25">
      <c r="A119" s="21" t="s">
        <v>56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ht="11.25"/>
    <row r="121" spans="1:30" ht="11.25">
      <c r="A121" s="16"/>
      <c r="B121" s="16" t="s">
        <v>31</v>
      </c>
      <c r="C121" s="16" t="s">
        <v>32</v>
      </c>
      <c r="D121" s="16" t="s">
        <v>33</v>
      </c>
      <c r="E121" s="16" t="s">
        <v>34</v>
      </c>
      <c r="F121" s="16" t="s">
        <v>35</v>
      </c>
      <c r="G121" s="16" t="s">
        <v>36</v>
      </c>
      <c r="H121" s="16" t="s">
        <v>37</v>
      </c>
      <c r="I121" s="16" t="s">
        <v>38</v>
      </c>
      <c r="J121" s="16" t="s">
        <v>39</v>
      </c>
      <c r="K121" s="16" t="s">
        <v>40</v>
      </c>
      <c r="L121" s="16" t="s">
        <v>41</v>
      </c>
      <c r="M121" s="16" t="s">
        <v>42</v>
      </c>
      <c r="N121" s="16" t="s">
        <v>43</v>
      </c>
      <c r="P121" s="16"/>
      <c r="Q121" s="16" t="s">
        <v>31</v>
      </c>
      <c r="R121" s="16" t="s">
        <v>32</v>
      </c>
      <c r="S121" s="16" t="s">
        <v>33</v>
      </c>
      <c r="T121" s="16" t="s">
        <v>34</v>
      </c>
      <c r="U121" s="16" t="s">
        <v>35</v>
      </c>
      <c r="V121" s="16" t="s">
        <v>36</v>
      </c>
      <c r="W121" s="16" t="s">
        <v>37</v>
      </c>
      <c r="X121" s="16" t="s">
        <v>38</v>
      </c>
      <c r="Y121" s="16" t="s">
        <v>39</v>
      </c>
      <c r="Z121" s="16" t="s">
        <v>40</v>
      </c>
      <c r="AA121" s="16" t="s">
        <v>41</v>
      </c>
      <c r="AB121" s="16" t="s">
        <v>42</v>
      </c>
      <c r="AC121" s="16" t="s">
        <v>43</v>
      </c>
      <c r="AD121" s="22" t="s">
        <v>46</v>
      </c>
    </row>
    <row r="122" spans="1:30" ht="11.25">
      <c r="A122" s="38" t="s">
        <v>14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P122" s="16" t="s">
        <v>14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5"/>
    </row>
    <row r="123" spans="1:30" ht="11.25">
      <c r="A123" s="16" t="s">
        <v>15</v>
      </c>
      <c r="B123" s="33">
        <v>13</v>
      </c>
      <c r="C123" s="33">
        <v>4</v>
      </c>
      <c r="D123" s="33">
        <v>9</v>
      </c>
      <c r="E123" s="34">
        <v>3</v>
      </c>
      <c r="F123" s="33">
        <v>2</v>
      </c>
      <c r="G123" s="33">
        <v>12</v>
      </c>
      <c r="H123" s="33">
        <v>8</v>
      </c>
      <c r="I123" s="33">
        <v>7</v>
      </c>
      <c r="J123" s="34">
        <v>11</v>
      </c>
      <c r="K123" s="33">
        <v>6</v>
      </c>
      <c r="L123" s="33">
        <v>5</v>
      </c>
      <c r="M123" s="33">
        <v>10</v>
      </c>
      <c r="N123" s="34">
        <v>1</v>
      </c>
      <c r="P123" s="16" t="s">
        <v>15</v>
      </c>
      <c r="Q123" s="33">
        <v>2</v>
      </c>
      <c r="R123" s="33">
        <v>2</v>
      </c>
      <c r="S123" s="33">
        <v>1</v>
      </c>
      <c r="T123" s="34">
        <v>2</v>
      </c>
      <c r="U123" s="33">
        <v>1</v>
      </c>
      <c r="V123" s="33">
        <v>1</v>
      </c>
      <c r="W123" s="33">
        <v>1</v>
      </c>
      <c r="X123" s="33">
        <v>1</v>
      </c>
      <c r="Y123" s="34">
        <v>2</v>
      </c>
      <c r="Z123" s="33">
        <v>1</v>
      </c>
      <c r="AA123" s="33">
        <v>1</v>
      </c>
      <c r="AB123" s="33">
        <v>1</v>
      </c>
      <c r="AC123" s="34">
        <v>1</v>
      </c>
      <c r="AD123" s="24">
        <f>SUM(Q123:AC123)</f>
        <v>17</v>
      </c>
    </row>
    <row r="124" spans="1:30" ht="11.25">
      <c r="A124" s="38" t="s">
        <v>16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P124" s="16" t="s">
        <v>16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5"/>
    </row>
    <row r="125" spans="1:30" ht="12.75">
      <c r="A125" s="35" t="s">
        <v>17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P125" s="16" t="s">
        <v>17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5"/>
    </row>
    <row r="126" spans="1:31" ht="12.75">
      <c r="A126" s="16" t="s">
        <v>18</v>
      </c>
      <c r="B126" s="33">
        <v>13</v>
      </c>
      <c r="C126" s="33">
        <v>4</v>
      </c>
      <c r="D126" s="33">
        <v>12</v>
      </c>
      <c r="E126" s="34">
        <v>3</v>
      </c>
      <c r="F126" s="34">
        <v>7</v>
      </c>
      <c r="G126" s="33">
        <v>6</v>
      </c>
      <c r="H126" s="33">
        <v>2</v>
      </c>
      <c r="I126" s="33">
        <v>5</v>
      </c>
      <c r="J126" s="34">
        <v>11</v>
      </c>
      <c r="K126" s="33">
        <v>10</v>
      </c>
      <c r="L126" s="33">
        <v>9</v>
      </c>
      <c r="M126" s="33">
        <v>1</v>
      </c>
      <c r="N126" s="33">
        <v>8</v>
      </c>
      <c r="P126" s="16" t="s">
        <v>18</v>
      </c>
      <c r="Q126" s="33">
        <v>2</v>
      </c>
      <c r="R126" s="33">
        <v>2</v>
      </c>
      <c r="S126" s="33">
        <v>1</v>
      </c>
      <c r="T126" s="34">
        <v>2</v>
      </c>
      <c r="U126" s="34">
        <v>1</v>
      </c>
      <c r="V126" s="33">
        <v>1</v>
      </c>
      <c r="W126" s="33">
        <v>1</v>
      </c>
      <c r="X126" s="33">
        <v>1</v>
      </c>
      <c r="Y126" s="34">
        <v>2</v>
      </c>
      <c r="Z126" s="33">
        <v>1</v>
      </c>
      <c r="AA126" s="33">
        <v>1</v>
      </c>
      <c r="AB126" s="33">
        <v>1</v>
      </c>
      <c r="AC126" s="33">
        <v>1</v>
      </c>
      <c r="AD126" s="44">
        <f>SUM(Q126:AC126)</f>
        <v>17</v>
      </c>
      <c r="AE126" s="26" t="s">
        <v>57</v>
      </c>
    </row>
    <row r="127" spans="1:30" ht="12.75">
      <c r="A127" s="38" t="s">
        <v>19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P127" s="16" t="s">
        <v>19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5"/>
    </row>
    <row r="128" spans="1:30" ht="12.75">
      <c r="A128" s="38" t="s">
        <v>20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P128" s="16" t="s">
        <v>20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5"/>
    </row>
    <row r="129" spans="1:30" ht="12.75">
      <c r="A129" s="38" t="s">
        <v>21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P129" s="16" t="s">
        <v>21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5"/>
    </row>
    <row r="130" spans="1:30" ht="12.75">
      <c r="A130" s="38" t="s">
        <v>22</v>
      </c>
      <c r="B130" s="36">
        <v>6</v>
      </c>
      <c r="C130" s="36">
        <v>5</v>
      </c>
      <c r="D130" s="36">
        <v>8</v>
      </c>
      <c r="E130" s="36">
        <v>3</v>
      </c>
      <c r="F130" s="36">
        <v>7</v>
      </c>
      <c r="G130" s="36">
        <v>9</v>
      </c>
      <c r="H130" s="36">
        <v>4</v>
      </c>
      <c r="I130" s="36">
        <v>10</v>
      </c>
      <c r="J130" s="36">
        <v>11</v>
      </c>
      <c r="K130" s="36">
        <v>13</v>
      </c>
      <c r="L130" s="36">
        <v>12</v>
      </c>
      <c r="M130" s="36">
        <v>2</v>
      </c>
      <c r="N130" s="36">
        <v>1</v>
      </c>
      <c r="P130" s="16" t="s">
        <v>22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5"/>
    </row>
    <row r="131" spans="2:30" ht="12.75">
      <c r="B131" s="37">
        <f>COUNTIF(B122:B130,B130)-1</f>
        <v>0</v>
      </c>
      <c r="C131" s="37">
        <f>COUNTIF(C122:C130,C130)-1</f>
        <v>0</v>
      </c>
      <c r="D131" s="37">
        <f>COUNTIF(D122:D130,D130)-1</f>
        <v>0</v>
      </c>
      <c r="E131" s="37">
        <f>COUNTIF(E122:E130,E130)-1</f>
        <v>2</v>
      </c>
      <c r="F131" s="37">
        <f>COUNTIF(F122:F130,F130)-1</f>
        <v>1</v>
      </c>
      <c r="G131" s="37">
        <f>COUNTIF(G122:G130,G130)-1</f>
        <v>0</v>
      </c>
      <c r="H131" s="37">
        <f>COUNTIF(H122:H130,H130)-1</f>
        <v>0</v>
      </c>
      <c r="I131" s="37">
        <f>COUNTIF(I122:I130,I130)-1</f>
        <v>0</v>
      </c>
      <c r="J131" s="37">
        <f>COUNTIF(J122:J130,J130)-1</f>
        <v>2</v>
      </c>
      <c r="K131" s="37">
        <f>COUNTIF(K122:K130,K130)-1</f>
        <v>0</v>
      </c>
      <c r="L131" s="37">
        <f>COUNTIF(L122:L130,L130)-1</f>
        <v>0</v>
      </c>
      <c r="M131" s="37">
        <f>COUNTIF(M122:M130,M130)-1</f>
        <v>0</v>
      </c>
      <c r="N131" s="37">
        <f>COUNTIF(N122:N130,N130)-1</f>
        <v>1</v>
      </c>
      <c r="AC131" s="28" t="s">
        <v>29</v>
      </c>
      <c r="AD131" s="28">
        <f>MIN(AD122:AD130)</f>
        <v>17</v>
      </c>
    </row>
    <row r="133" spans="1:29" ht="12.75">
      <c r="A133" s="21" t="s">
        <v>58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ht="12.75">
      <c r="A134" s="45"/>
    </row>
    <row r="135" spans="1:30" ht="12.75">
      <c r="A135" s="16"/>
      <c r="B135" s="16" t="s">
        <v>31</v>
      </c>
      <c r="C135" s="16" t="s">
        <v>32</v>
      </c>
      <c r="D135" s="16" t="s">
        <v>33</v>
      </c>
      <c r="E135" s="16" t="s">
        <v>34</v>
      </c>
      <c r="F135" s="16" t="s">
        <v>35</v>
      </c>
      <c r="G135" s="16" t="s">
        <v>36</v>
      </c>
      <c r="H135" s="16" t="s">
        <v>37</v>
      </c>
      <c r="I135" s="16" t="s">
        <v>38</v>
      </c>
      <c r="J135" s="16" t="s">
        <v>39</v>
      </c>
      <c r="K135" s="16" t="s">
        <v>40</v>
      </c>
      <c r="L135" s="16" t="s">
        <v>41</v>
      </c>
      <c r="M135" s="16" t="s">
        <v>42</v>
      </c>
      <c r="N135" s="16" t="s">
        <v>43</v>
      </c>
      <c r="P135" s="16"/>
      <c r="Q135" s="16" t="s">
        <v>31</v>
      </c>
      <c r="R135" s="16" t="s">
        <v>32</v>
      </c>
      <c r="S135" s="16" t="s">
        <v>33</v>
      </c>
      <c r="T135" s="16" t="s">
        <v>34</v>
      </c>
      <c r="U135" s="16" t="s">
        <v>35</v>
      </c>
      <c r="V135" s="16" t="s">
        <v>36</v>
      </c>
      <c r="W135" s="16" t="s">
        <v>37</v>
      </c>
      <c r="X135" s="16" t="s">
        <v>38</v>
      </c>
      <c r="Y135" s="16" t="s">
        <v>39</v>
      </c>
      <c r="Z135" s="16" t="s">
        <v>40</v>
      </c>
      <c r="AA135" s="16" t="s">
        <v>41</v>
      </c>
      <c r="AB135" s="16" t="s">
        <v>42</v>
      </c>
      <c r="AC135" s="16" t="s">
        <v>43</v>
      </c>
      <c r="AD135" s="22" t="s">
        <v>46</v>
      </c>
    </row>
    <row r="136" spans="1:30" ht="12.75">
      <c r="A136" s="38" t="s">
        <v>14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P136" s="16" t="s">
        <v>14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5"/>
    </row>
    <row r="137" spans="1:30" ht="12.75">
      <c r="A137" s="16" t="s">
        <v>15</v>
      </c>
      <c r="B137" s="34">
        <v>13</v>
      </c>
      <c r="C137" s="34">
        <v>4</v>
      </c>
      <c r="D137" s="33">
        <v>9</v>
      </c>
      <c r="E137" s="34">
        <v>3</v>
      </c>
      <c r="F137" s="33">
        <v>2</v>
      </c>
      <c r="G137" s="33">
        <v>12</v>
      </c>
      <c r="H137" s="33">
        <v>8</v>
      </c>
      <c r="I137" s="33">
        <v>7</v>
      </c>
      <c r="J137" s="34">
        <v>11</v>
      </c>
      <c r="K137" s="33">
        <v>6</v>
      </c>
      <c r="L137" s="33">
        <v>5</v>
      </c>
      <c r="M137" s="33">
        <v>10</v>
      </c>
      <c r="N137" s="33">
        <v>1</v>
      </c>
      <c r="P137" s="16" t="s">
        <v>15</v>
      </c>
      <c r="Q137" s="34">
        <v>1</v>
      </c>
      <c r="R137" s="34">
        <v>1</v>
      </c>
      <c r="S137" s="33">
        <v>1</v>
      </c>
      <c r="T137" s="34">
        <v>1</v>
      </c>
      <c r="U137" s="33">
        <v>1</v>
      </c>
      <c r="V137" s="33">
        <v>1</v>
      </c>
      <c r="W137" s="33">
        <v>1</v>
      </c>
      <c r="X137" s="33">
        <v>1</v>
      </c>
      <c r="Y137" s="34">
        <v>1</v>
      </c>
      <c r="Z137" s="33">
        <v>1</v>
      </c>
      <c r="AA137" s="33">
        <v>1</v>
      </c>
      <c r="AB137" s="33">
        <v>1</v>
      </c>
      <c r="AC137" s="33">
        <v>1</v>
      </c>
      <c r="AD137" s="25">
        <f>SUM(Q137:AC137)</f>
        <v>13</v>
      </c>
    </row>
    <row r="138" spans="1:30" ht="12.75">
      <c r="A138" s="38" t="s">
        <v>16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P138" s="16" t="s">
        <v>16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25"/>
    </row>
    <row r="139" spans="1:30" ht="12.75">
      <c r="A139" s="35" t="s">
        <v>17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P139" s="16" t="s">
        <v>17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25"/>
    </row>
    <row r="140" spans="1:30" ht="12.75">
      <c r="A140" s="38" t="s">
        <v>18</v>
      </c>
      <c r="B140" s="36">
        <v>13</v>
      </c>
      <c r="C140" s="36">
        <v>4</v>
      </c>
      <c r="D140" s="36">
        <v>12</v>
      </c>
      <c r="E140" s="36">
        <v>3</v>
      </c>
      <c r="F140" s="36">
        <v>7</v>
      </c>
      <c r="G140" s="36">
        <v>6</v>
      </c>
      <c r="H140" s="36">
        <v>2</v>
      </c>
      <c r="I140" s="36">
        <v>5</v>
      </c>
      <c r="J140" s="36">
        <v>11</v>
      </c>
      <c r="K140" s="36">
        <v>10</v>
      </c>
      <c r="L140" s="36">
        <v>9</v>
      </c>
      <c r="M140" s="36">
        <v>1</v>
      </c>
      <c r="N140" s="36">
        <v>8</v>
      </c>
      <c r="P140" s="16" t="s">
        <v>18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44"/>
    </row>
    <row r="141" spans="1:30" ht="12.75">
      <c r="A141" s="38" t="s">
        <v>19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P141" s="16" t="s">
        <v>19</v>
      </c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25"/>
    </row>
    <row r="142" spans="1:30" ht="12.75">
      <c r="A142" s="38" t="s">
        <v>20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P142" s="16" t="s">
        <v>20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25"/>
    </row>
    <row r="143" spans="1:30" ht="12.75">
      <c r="A143" s="38" t="s">
        <v>21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P143" s="16" t="s">
        <v>21</v>
      </c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25"/>
    </row>
    <row r="144" spans="1:30" ht="12.75">
      <c r="A144" s="38" t="s">
        <v>22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P144" s="16" t="s">
        <v>22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25"/>
    </row>
    <row r="145" spans="2:30" ht="12.75">
      <c r="B145" s="37">
        <f>COUNTIF(B136:B144,B137)-1</f>
        <v>1</v>
      </c>
      <c r="C145" s="37">
        <f>COUNTIF(C136:C144,C137)-1</f>
        <v>1</v>
      </c>
      <c r="D145" s="37">
        <f>COUNTIF(D136:D144,D137)-1</f>
        <v>0</v>
      </c>
      <c r="E145" s="37">
        <f>COUNTIF(E136:E144,E137)-1</f>
        <v>1</v>
      </c>
      <c r="F145" s="37">
        <f>COUNTIF(F136:F144,F137)-1</f>
        <v>0</v>
      </c>
      <c r="G145" s="37">
        <f>COUNTIF(G136:G144,G137)-1</f>
        <v>0</v>
      </c>
      <c r="H145" s="37">
        <f>COUNTIF(H136:H144,H137)-1</f>
        <v>0</v>
      </c>
      <c r="I145" s="37">
        <f>COUNTIF(I136:I144,I137)-1</f>
        <v>0</v>
      </c>
      <c r="J145" s="37">
        <f>COUNTIF(J136:J144,J137)-1</f>
        <v>1</v>
      </c>
      <c r="K145" s="37">
        <f>COUNTIF(K136:K144,K137)-1</f>
        <v>0</v>
      </c>
      <c r="L145" s="37">
        <f>COUNTIF(L136:L144,L137)-1</f>
        <v>0</v>
      </c>
      <c r="M145" s="37">
        <f>COUNTIF(M136:M144,M137)-1</f>
        <v>0</v>
      </c>
      <c r="N145" s="37">
        <f>COUNTIF(N136:N144,N137)-1</f>
        <v>0</v>
      </c>
      <c r="AC145" s="28" t="s">
        <v>29</v>
      </c>
      <c r="AD145" s="28">
        <f>MIN(AD136:AD144)</f>
        <v>13</v>
      </c>
    </row>
    <row r="146" spans="2:14" ht="12.7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29" ht="12.75">
      <c r="A147" s="46" t="s">
        <v>59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</row>
    <row r="149" spans="1:31" ht="12.75">
      <c r="A149" s="16"/>
      <c r="B149" s="16">
        <v>0</v>
      </c>
      <c r="C149" s="16">
        <v>1</v>
      </c>
      <c r="D149" s="16">
        <v>2</v>
      </c>
      <c r="E149" s="16">
        <v>3</v>
      </c>
      <c r="F149" s="16">
        <v>4</v>
      </c>
      <c r="G149" s="16">
        <v>5</v>
      </c>
      <c r="H149" s="16">
        <v>6</v>
      </c>
      <c r="I149" s="16">
        <v>7</v>
      </c>
      <c r="J149" s="16">
        <v>8</v>
      </c>
      <c r="K149" s="16">
        <v>9</v>
      </c>
      <c r="L149" s="16">
        <v>10</v>
      </c>
      <c r="M149" s="16">
        <v>11</v>
      </c>
      <c r="N149" s="16">
        <v>12</v>
      </c>
      <c r="P149" s="16"/>
      <c r="Q149" s="16">
        <v>0</v>
      </c>
      <c r="R149" s="16">
        <v>1</v>
      </c>
      <c r="S149" s="16">
        <v>2</v>
      </c>
      <c r="T149" s="16">
        <v>3</v>
      </c>
      <c r="U149" s="16">
        <v>4</v>
      </c>
      <c r="V149" s="16">
        <v>5</v>
      </c>
      <c r="W149" s="16">
        <v>6</v>
      </c>
      <c r="X149" s="16">
        <v>7</v>
      </c>
      <c r="Y149" s="16">
        <v>8</v>
      </c>
      <c r="Z149" s="16">
        <v>9</v>
      </c>
      <c r="AA149" s="16">
        <v>10</v>
      </c>
      <c r="AB149" s="16">
        <v>11</v>
      </c>
      <c r="AC149" s="16">
        <v>12</v>
      </c>
      <c r="AD149" s="22" t="s">
        <v>27</v>
      </c>
      <c r="AE149" s="47" t="s">
        <v>60</v>
      </c>
    </row>
    <row r="150" spans="1:31" ht="12.75">
      <c r="A150" s="16" t="s">
        <v>14</v>
      </c>
      <c r="B150" s="23">
        <v>2</v>
      </c>
      <c r="C150" s="23">
        <v>1</v>
      </c>
      <c r="D150" s="23">
        <v>6</v>
      </c>
      <c r="E150" s="23">
        <v>4</v>
      </c>
      <c r="F150" s="23">
        <v>10</v>
      </c>
      <c r="G150" s="23">
        <v>12</v>
      </c>
      <c r="H150" s="23">
        <v>3</v>
      </c>
      <c r="I150" s="23">
        <v>9</v>
      </c>
      <c r="J150" s="23">
        <v>8</v>
      </c>
      <c r="K150" s="23">
        <v>11</v>
      </c>
      <c r="L150" s="23">
        <v>5</v>
      </c>
      <c r="M150" s="23">
        <v>7</v>
      </c>
      <c r="N150" s="23">
        <v>13</v>
      </c>
      <c r="O150" s="8"/>
      <c r="P150" s="16" t="s">
        <v>14</v>
      </c>
      <c r="Q150" s="23">
        <v>2</v>
      </c>
      <c r="R150" s="23">
        <v>3</v>
      </c>
      <c r="S150" s="23">
        <v>2</v>
      </c>
      <c r="T150" s="23">
        <v>1</v>
      </c>
      <c r="U150" s="23">
        <v>1</v>
      </c>
      <c r="V150" s="23">
        <v>2</v>
      </c>
      <c r="W150" s="23">
        <v>2</v>
      </c>
      <c r="X150" s="23">
        <v>2</v>
      </c>
      <c r="Y150" s="23">
        <v>1</v>
      </c>
      <c r="Z150" s="23">
        <v>1</v>
      </c>
      <c r="AA150" s="23">
        <v>2</v>
      </c>
      <c r="AB150" s="23">
        <v>1</v>
      </c>
      <c r="AC150" s="23">
        <v>3</v>
      </c>
      <c r="AD150" s="24">
        <f>SUM(Q150:AC150)</f>
        <v>23</v>
      </c>
      <c r="AE150" s="28">
        <v>8</v>
      </c>
    </row>
    <row r="151" spans="1:31" ht="12.75">
      <c r="A151" s="16" t="s">
        <v>15</v>
      </c>
      <c r="B151" s="23">
        <v>13</v>
      </c>
      <c r="C151" s="23">
        <v>4</v>
      </c>
      <c r="D151" s="23">
        <v>9</v>
      </c>
      <c r="E151" s="23">
        <v>3</v>
      </c>
      <c r="F151" s="23">
        <v>2</v>
      </c>
      <c r="G151" s="23">
        <v>12</v>
      </c>
      <c r="H151" s="23">
        <v>8</v>
      </c>
      <c r="I151" s="23">
        <v>7</v>
      </c>
      <c r="J151" s="23">
        <v>11</v>
      </c>
      <c r="K151" s="23">
        <v>6</v>
      </c>
      <c r="L151" s="23">
        <v>5</v>
      </c>
      <c r="M151" s="23">
        <v>10</v>
      </c>
      <c r="N151" s="23">
        <v>1</v>
      </c>
      <c r="O151" s="8"/>
      <c r="P151" s="16" t="s">
        <v>15</v>
      </c>
      <c r="Q151" s="23">
        <v>2</v>
      </c>
      <c r="R151" s="23">
        <v>3</v>
      </c>
      <c r="S151" s="23">
        <v>1</v>
      </c>
      <c r="T151" s="23">
        <v>5</v>
      </c>
      <c r="U151" s="23">
        <v>1</v>
      </c>
      <c r="V151" s="23">
        <v>2</v>
      </c>
      <c r="W151" s="23">
        <v>1</v>
      </c>
      <c r="X151" s="23">
        <v>1</v>
      </c>
      <c r="Y151" s="23">
        <v>5</v>
      </c>
      <c r="Z151" s="23">
        <v>1</v>
      </c>
      <c r="AA151" s="23">
        <v>2</v>
      </c>
      <c r="AB151" s="23">
        <v>2</v>
      </c>
      <c r="AC151" s="23">
        <v>2</v>
      </c>
      <c r="AD151" s="24">
        <f>SUM(Q151:AC151)</f>
        <v>28</v>
      </c>
      <c r="AE151" s="28">
        <v>1</v>
      </c>
    </row>
    <row r="152" spans="1:31" ht="12.75">
      <c r="A152" s="16" t="s">
        <v>16</v>
      </c>
      <c r="B152" s="23">
        <v>8</v>
      </c>
      <c r="C152" s="23">
        <v>1</v>
      </c>
      <c r="D152" s="23">
        <v>5</v>
      </c>
      <c r="E152" s="23">
        <v>6</v>
      </c>
      <c r="F152" s="23">
        <v>3</v>
      </c>
      <c r="G152" s="23">
        <v>4</v>
      </c>
      <c r="H152" s="23">
        <v>2</v>
      </c>
      <c r="I152" s="23">
        <v>9</v>
      </c>
      <c r="J152" s="23">
        <v>11</v>
      </c>
      <c r="K152" s="23">
        <v>13</v>
      </c>
      <c r="L152" s="23">
        <v>12</v>
      </c>
      <c r="M152" s="23">
        <v>10</v>
      </c>
      <c r="N152" s="23">
        <v>7</v>
      </c>
      <c r="P152" s="16" t="s">
        <v>16</v>
      </c>
      <c r="Q152" s="23">
        <v>1</v>
      </c>
      <c r="R152" s="23">
        <v>3</v>
      </c>
      <c r="S152" s="23">
        <v>2</v>
      </c>
      <c r="T152" s="23">
        <v>1</v>
      </c>
      <c r="U152" s="23">
        <v>2</v>
      </c>
      <c r="V152" s="23">
        <v>1</v>
      </c>
      <c r="W152" s="23">
        <v>2</v>
      </c>
      <c r="X152" s="23">
        <v>2</v>
      </c>
      <c r="Y152" s="23">
        <v>5</v>
      </c>
      <c r="Z152" s="23">
        <v>2</v>
      </c>
      <c r="AA152" s="23">
        <v>2</v>
      </c>
      <c r="AB152" s="23">
        <v>2</v>
      </c>
      <c r="AC152" s="23">
        <v>2</v>
      </c>
      <c r="AD152" s="24">
        <f>SUM(Q152:AC152)</f>
        <v>27</v>
      </c>
      <c r="AE152" s="28">
        <v>4</v>
      </c>
    </row>
    <row r="153" spans="1:31" ht="12.75">
      <c r="A153" s="16" t="s">
        <v>17</v>
      </c>
      <c r="B153" s="23">
        <v>9</v>
      </c>
      <c r="C153" s="23">
        <v>1</v>
      </c>
      <c r="D153" s="23">
        <v>6</v>
      </c>
      <c r="E153" s="23">
        <v>5</v>
      </c>
      <c r="F153" s="23">
        <v>4</v>
      </c>
      <c r="G153" s="23">
        <v>8</v>
      </c>
      <c r="H153" s="23">
        <v>3</v>
      </c>
      <c r="I153" s="23">
        <v>10</v>
      </c>
      <c r="J153" s="23">
        <v>13</v>
      </c>
      <c r="K153" s="23">
        <v>12</v>
      </c>
      <c r="L153" s="23">
        <v>11</v>
      </c>
      <c r="M153" s="23">
        <v>2</v>
      </c>
      <c r="N153" s="23">
        <v>7</v>
      </c>
      <c r="P153" s="16" t="s">
        <v>17</v>
      </c>
      <c r="Q153" s="23">
        <v>1</v>
      </c>
      <c r="R153" s="23">
        <v>3</v>
      </c>
      <c r="S153" s="23">
        <v>2</v>
      </c>
      <c r="T153" s="23">
        <v>1</v>
      </c>
      <c r="U153" s="23">
        <v>1</v>
      </c>
      <c r="V153" s="23">
        <v>1</v>
      </c>
      <c r="W153" s="23">
        <v>2</v>
      </c>
      <c r="X153" s="23">
        <v>2</v>
      </c>
      <c r="Y153" s="23">
        <v>1</v>
      </c>
      <c r="Z153" s="23">
        <v>1</v>
      </c>
      <c r="AA153" s="23">
        <v>2</v>
      </c>
      <c r="AB153" s="23">
        <v>2</v>
      </c>
      <c r="AC153" s="23">
        <v>2</v>
      </c>
      <c r="AD153" s="24">
        <f>SUM(Q153:AC153)</f>
        <v>21</v>
      </c>
      <c r="AE153" s="28">
        <v>9</v>
      </c>
    </row>
    <row r="154" spans="1:31" ht="12.75">
      <c r="A154" s="16" t="s">
        <v>18</v>
      </c>
      <c r="B154" s="23">
        <v>13</v>
      </c>
      <c r="C154" s="23">
        <v>4</v>
      </c>
      <c r="D154" s="23">
        <v>12</v>
      </c>
      <c r="E154" s="23">
        <v>3</v>
      </c>
      <c r="F154" s="23">
        <v>7</v>
      </c>
      <c r="G154" s="23">
        <v>6</v>
      </c>
      <c r="H154" s="23">
        <v>2</v>
      </c>
      <c r="I154" s="23">
        <v>5</v>
      </c>
      <c r="J154" s="23">
        <v>11</v>
      </c>
      <c r="K154" s="23">
        <v>10</v>
      </c>
      <c r="L154" s="23">
        <v>9</v>
      </c>
      <c r="M154" s="23">
        <v>1</v>
      </c>
      <c r="N154" s="23">
        <v>8</v>
      </c>
      <c r="P154" s="16" t="s">
        <v>18</v>
      </c>
      <c r="Q154" s="23">
        <v>2</v>
      </c>
      <c r="R154" s="23">
        <v>3</v>
      </c>
      <c r="S154" s="23">
        <v>1</v>
      </c>
      <c r="T154" s="23">
        <v>5</v>
      </c>
      <c r="U154" s="23">
        <v>3</v>
      </c>
      <c r="V154" s="23">
        <v>1</v>
      </c>
      <c r="W154" s="23">
        <v>2</v>
      </c>
      <c r="X154" s="23">
        <v>1</v>
      </c>
      <c r="Y154" s="23">
        <v>5</v>
      </c>
      <c r="Z154" s="23">
        <v>2</v>
      </c>
      <c r="AA154" s="23">
        <v>2</v>
      </c>
      <c r="AB154" s="23">
        <v>1</v>
      </c>
      <c r="AC154" s="23">
        <v>1</v>
      </c>
      <c r="AD154" s="24">
        <f>SUM(Q154:AC154)</f>
        <v>29</v>
      </c>
      <c r="AE154" s="28">
        <v>2</v>
      </c>
    </row>
    <row r="155" spans="1:31" ht="12.75">
      <c r="A155" s="16" t="s">
        <v>19</v>
      </c>
      <c r="B155" s="23">
        <v>2</v>
      </c>
      <c r="C155" s="23">
        <v>4</v>
      </c>
      <c r="D155" s="23">
        <v>8</v>
      </c>
      <c r="E155" s="23">
        <v>3</v>
      </c>
      <c r="F155" s="23">
        <v>7</v>
      </c>
      <c r="G155" s="23">
        <v>5</v>
      </c>
      <c r="H155" s="23">
        <v>6</v>
      </c>
      <c r="I155" s="23">
        <v>1</v>
      </c>
      <c r="J155" s="23">
        <v>10</v>
      </c>
      <c r="K155" s="23">
        <v>9</v>
      </c>
      <c r="L155" s="23">
        <v>11</v>
      </c>
      <c r="M155" s="23">
        <v>13</v>
      </c>
      <c r="N155" s="23">
        <v>12</v>
      </c>
      <c r="P155" s="16" t="s">
        <v>19</v>
      </c>
      <c r="Q155" s="23">
        <v>2</v>
      </c>
      <c r="R155" s="23">
        <v>3</v>
      </c>
      <c r="S155" s="23">
        <v>2</v>
      </c>
      <c r="T155" s="23">
        <v>5</v>
      </c>
      <c r="U155" s="23">
        <v>3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2</v>
      </c>
      <c r="AB155" s="23">
        <v>1</v>
      </c>
      <c r="AC155" s="23">
        <v>1</v>
      </c>
      <c r="AD155" s="24">
        <f>SUM(Q155:AC155)</f>
        <v>24</v>
      </c>
      <c r="AE155" s="28">
        <v>7</v>
      </c>
    </row>
    <row r="156" spans="1:31" ht="12.75">
      <c r="A156" s="16" t="s">
        <v>20</v>
      </c>
      <c r="B156" s="23">
        <v>6</v>
      </c>
      <c r="C156" s="23">
        <v>2</v>
      </c>
      <c r="D156" s="23">
        <v>5</v>
      </c>
      <c r="E156" s="23">
        <v>3</v>
      </c>
      <c r="F156" s="23">
        <v>12</v>
      </c>
      <c r="G156" s="23">
        <v>11</v>
      </c>
      <c r="H156" s="23">
        <v>1</v>
      </c>
      <c r="I156" s="23">
        <v>4</v>
      </c>
      <c r="J156" s="23">
        <v>7</v>
      </c>
      <c r="K156" s="23">
        <v>8</v>
      </c>
      <c r="L156" s="23">
        <v>10</v>
      </c>
      <c r="M156" s="23">
        <v>9</v>
      </c>
      <c r="N156" s="23">
        <v>13</v>
      </c>
      <c r="P156" s="16" t="s">
        <v>20</v>
      </c>
      <c r="Q156" s="23">
        <v>2</v>
      </c>
      <c r="R156" s="23">
        <v>2</v>
      </c>
      <c r="S156" s="23">
        <v>2</v>
      </c>
      <c r="T156" s="23">
        <v>5</v>
      </c>
      <c r="U156" s="23">
        <v>1</v>
      </c>
      <c r="V156" s="23">
        <v>1</v>
      </c>
      <c r="W156" s="23">
        <v>2</v>
      </c>
      <c r="X156" s="23">
        <v>1</v>
      </c>
      <c r="Y156" s="23">
        <v>1</v>
      </c>
      <c r="Z156" s="23">
        <v>1</v>
      </c>
      <c r="AA156" s="23">
        <v>1</v>
      </c>
      <c r="AB156" s="23">
        <v>1</v>
      </c>
      <c r="AC156" s="23">
        <v>3</v>
      </c>
      <c r="AD156" s="24">
        <f>SUM(Q156:AC156)</f>
        <v>23</v>
      </c>
      <c r="AE156" s="28">
        <v>6</v>
      </c>
    </row>
    <row r="157" spans="1:31" ht="12.75">
      <c r="A157" s="16" t="s">
        <v>21</v>
      </c>
      <c r="B157" s="23">
        <v>5</v>
      </c>
      <c r="C157" s="23">
        <v>2</v>
      </c>
      <c r="D157" s="23">
        <v>4</v>
      </c>
      <c r="E157" s="23">
        <v>8</v>
      </c>
      <c r="F157" s="23">
        <v>3</v>
      </c>
      <c r="G157" s="23">
        <v>7</v>
      </c>
      <c r="H157" s="23">
        <v>1</v>
      </c>
      <c r="I157" s="23">
        <v>6</v>
      </c>
      <c r="J157" s="23">
        <v>11</v>
      </c>
      <c r="K157" s="23">
        <v>10</v>
      </c>
      <c r="L157" s="23">
        <v>9</v>
      </c>
      <c r="M157" s="23">
        <v>12</v>
      </c>
      <c r="N157" s="23">
        <v>13</v>
      </c>
      <c r="P157" s="16" t="s">
        <v>21</v>
      </c>
      <c r="Q157" s="23">
        <v>1</v>
      </c>
      <c r="R157" s="23">
        <v>2</v>
      </c>
      <c r="S157" s="23">
        <v>1</v>
      </c>
      <c r="T157" s="23">
        <v>1</v>
      </c>
      <c r="U157" s="23">
        <v>2</v>
      </c>
      <c r="V157" s="23">
        <v>1</v>
      </c>
      <c r="W157" s="23">
        <v>2</v>
      </c>
      <c r="X157" s="23">
        <v>1</v>
      </c>
      <c r="Y157" s="23">
        <v>5</v>
      </c>
      <c r="Z157" s="23">
        <v>2</v>
      </c>
      <c r="AA157" s="23">
        <v>2</v>
      </c>
      <c r="AB157" s="23">
        <v>1</v>
      </c>
      <c r="AC157" s="23">
        <v>3</v>
      </c>
      <c r="AD157" s="24">
        <f>SUM(Q157:AC157)</f>
        <v>24</v>
      </c>
      <c r="AE157" s="28">
        <v>5</v>
      </c>
    </row>
    <row r="158" spans="1:31" ht="12.75">
      <c r="A158" s="16" t="s">
        <v>22</v>
      </c>
      <c r="B158" s="23">
        <v>6</v>
      </c>
      <c r="C158" s="23">
        <v>5</v>
      </c>
      <c r="D158" s="23">
        <v>8</v>
      </c>
      <c r="E158" s="23">
        <v>3</v>
      </c>
      <c r="F158" s="23">
        <v>7</v>
      </c>
      <c r="G158" s="23">
        <v>9</v>
      </c>
      <c r="H158" s="23">
        <v>4</v>
      </c>
      <c r="I158" s="23">
        <v>10</v>
      </c>
      <c r="J158" s="23">
        <v>11</v>
      </c>
      <c r="K158" s="23">
        <v>13</v>
      </c>
      <c r="L158" s="23">
        <v>12</v>
      </c>
      <c r="M158" s="23">
        <v>2</v>
      </c>
      <c r="N158" s="23">
        <v>1</v>
      </c>
      <c r="P158" s="16" t="s">
        <v>22</v>
      </c>
      <c r="Q158" s="23">
        <v>2</v>
      </c>
      <c r="R158" s="23">
        <v>1</v>
      </c>
      <c r="S158" s="23">
        <v>2</v>
      </c>
      <c r="T158" s="23">
        <v>5</v>
      </c>
      <c r="U158" s="23">
        <v>3</v>
      </c>
      <c r="V158" s="23">
        <v>1</v>
      </c>
      <c r="W158" s="23">
        <v>1</v>
      </c>
      <c r="X158" s="23">
        <v>2</v>
      </c>
      <c r="Y158" s="23">
        <v>5</v>
      </c>
      <c r="Z158" s="23">
        <v>2</v>
      </c>
      <c r="AA158" s="23">
        <v>2</v>
      </c>
      <c r="AB158" s="23">
        <v>2</v>
      </c>
      <c r="AC158" s="23">
        <v>2</v>
      </c>
      <c r="AD158" s="24">
        <f>SUM(Q158:AC158)</f>
        <v>30</v>
      </c>
      <c r="AE158" s="28">
        <v>3</v>
      </c>
    </row>
    <row r="160" ht="12.75">
      <c r="A160" s="13" t="s">
        <v>61</v>
      </c>
    </row>
    <row r="162" spans="1:31" ht="12.75">
      <c r="A162" s="16"/>
      <c r="B162" s="16">
        <v>0</v>
      </c>
      <c r="C162" s="16">
        <v>1</v>
      </c>
      <c r="D162" s="16">
        <v>2</v>
      </c>
      <c r="E162" s="16">
        <v>3</v>
      </c>
      <c r="F162" s="16">
        <v>4</v>
      </c>
      <c r="G162" s="16">
        <v>5</v>
      </c>
      <c r="H162" s="16">
        <v>6</v>
      </c>
      <c r="I162" s="16">
        <v>7</v>
      </c>
      <c r="J162" s="16">
        <v>8</v>
      </c>
      <c r="K162" s="16">
        <v>9</v>
      </c>
      <c r="L162" s="16">
        <v>10</v>
      </c>
      <c r="M162" s="16">
        <v>11</v>
      </c>
      <c r="N162" s="16">
        <v>12</v>
      </c>
      <c r="P162" s="16"/>
      <c r="Q162" s="16">
        <v>0</v>
      </c>
      <c r="R162" s="16">
        <v>1</v>
      </c>
      <c r="S162" s="16">
        <v>2</v>
      </c>
      <c r="T162" s="16">
        <v>3</v>
      </c>
      <c r="U162" s="16">
        <v>4</v>
      </c>
      <c r="V162" s="16">
        <v>5</v>
      </c>
      <c r="W162" s="16">
        <v>6</v>
      </c>
      <c r="X162" s="16">
        <v>7</v>
      </c>
      <c r="Y162" s="16">
        <v>8</v>
      </c>
      <c r="Z162" s="16">
        <v>9</v>
      </c>
      <c r="AA162" s="16">
        <v>10</v>
      </c>
      <c r="AB162" s="16">
        <v>11</v>
      </c>
      <c r="AC162" s="16">
        <v>12</v>
      </c>
      <c r="AD162" s="22" t="s">
        <v>27</v>
      </c>
      <c r="AE162" s="47" t="s">
        <v>60</v>
      </c>
    </row>
    <row r="163" spans="1:31" ht="12.75">
      <c r="A163" s="48" t="s">
        <v>15</v>
      </c>
      <c r="B163" s="49">
        <v>13</v>
      </c>
      <c r="C163" s="49">
        <v>4</v>
      </c>
      <c r="D163" s="50">
        <v>9</v>
      </c>
      <c r="E163" s="49">
        <v>3</v>
      </c>
      <c r="F163" s="50">
        <v>2</v>
      </c>
      <c r="G163" s="50">
        <v>12</v>
      </c>
      <c r="H163" s="50">
        <v>8</v>
      </c>
      <c r="I163" s="50">
        <v>7</v>
      </c>
      <c r="J163" s="49">
        <v>11</v>
      </c>
      <c r="K163" s="50">
        <v>6</v>
      </c>
      <c r="L163" s="50">
        <v>5</v>
      </c>
      <c r="M163" s="49">
        <v>10</v>
      </c>
      <c r="N163" s="51">
        <v>1</v>
      </c>
      <c r="O163" s="8"/>
      <c r="P163" s="16" t="s">
        <v>15</v>
      </c>
      <c r="Q163" s="23">
        <v>2</v>
      </c>
      <c r="R163" s="23">
        <v>3</v>
      </c>
      <c r="S163" s="23">
        <v>1</v>
      </c>
      <c r="T163" s="23">
        <v>5</v>
      </c>
      <c r="U163" s="23">
        <v>1</v>
      </c>
      <c r="V163" s="23">
        <v>2</v>
      </c>
      <c r="W163" s="23">
        <v>1</v>
      </c>
      <c r="X163" s="23">
        <v>1</v>
      </c>
      <c r="Y163" s="23">
        <v>5</v>
      </c>
      <c r="Z163" s="23">
        <v>1</v>
      </c>
      <c r="AA163" s="23">
        <v>2</v>
      </c>
      <c r="AB163" s="23">
        <v>2</v>
      </c>
      <c r="AC163" s="23">
        <v>2</v>
      </c>
      <c r="AD163" s="24">
        <f>SUM(Q163:AC163)</f>
        <v>28</v>
      </c>
      <c r="AE163" s="28">
        <v>1</v>
      </c>
    </row>
    <row r="164" spans="1:31" ht="12.75">
      <c r="A164" s="52" t="s">
        <v>18</v>
      </c>
      <c r="B164" s="53">
        <v>13</v>
      </c>
      <c r="C164" s="53">
        <v>4</v>
      </c>
      <c r="D164" s="54">
        <v>12</v>
      </c>
      <c r="E164" s="53">
        <v>3</v>
      </c>
      <c r="F164" s="53">
        <v>7</v>
      </c>
      <c r="G164" s="54">
        <v>6</v>
      </c>
      <c r="H164" s="53">
        <v>2</v>
      </c>
      <c r="I164" s="54">
        <v>5</v>
      </c>
      <c r="J164" s="53">
        <v>11</v>
      </c>
      <c r="K164" s="53">
        <v>10</v>
      </c>
      <c r="L164" s="53">
        <v>9</v>
      </c>
      <c r="M164" s="54">
        <v>1</v>
      </c>
      <c r="N164" s="55">
        <v>8</v>
      </c>
      <c r="P164" s="16" t="s">
        <v>18</v>
      </c>
      <c r="Q164" s="23">
        <v>2</v>
      </c>
      <c r="R164" s="23">
        <v>3</v>
      </c>
      <c r="S164" s="23">
        <v>1</v>
      </c>
      <c r="T164" s="23">
        <v>5</v>
      </c>
      <c r="U164" s="23">
        <v>3</v>
      </c>
      <c r="V164" s="23">
        <v>1</v>
      </c>
      <c r="W164" s="23">
        <v>2</v>
      </c>
      <c r="X164" s="23">
        <v>1</v>
      </c>
      <c r="Y164" s="23">
        <v>5</v>
      </c>
      <c r="Z164" s="23">
        <v>2</v>
      </c>
      <c r="AA164" s="23">
        <v>2</v>
      </c>
      <c r="AB164" s="23">
        <v>1</v>
      </c>
      <c r="AC164" s="23">
        <v>1</v>
      </c>
      <c r="AD164" s="24">
        <f>SUM(Q164:AC164)</f>
        <v>29</v>
      </c>
      <c r="AE164" s="28">
        <v>2</v>
      </c>
    </row>
    <row r="165" spans="1:31" ht="12.75">
      <c r="A165" s="52" t="s">
        <v>22</v>
      </c>
      <c r="B165" s="53">
        <v>6</v>
      </c>
      <c r="C165" s="54">
        <v>5</v>
      </c>
      <c r="D165" s="53">
        <v>8</v>
      </c>
      <c r="E165" s="53">
        <v>3</v>
      </c>
      <c r="F165" s="53">
        <v>7</v>
      </c>
      <c r="G165" s="54">
        <v>9</v>
      </c>
      <c r="H165" s="54">
        <v>4</v>
      </c>
      <c r="I165" s="54">
        <v>10</v>
      </c>
      <c r="J165" s="53">
        <v>11</v>
      </c>
      <c r="K165" s="53">
        <v>13</v>
      </c>
      <c r="L165" s="53">
        <v>12</v>
      </c>
      <c r="M165" s="54">
        <v>2</v>
      </c>
      <c r="N165" s="56">
        <v>1</v>
      </c>
      <c r="P165" s="16" t="s">
        <v>22</v>
      </c>
      <c r="Q165" s="23">
        <v>2</v>
      </c>
      <c r="R165" s="23">
        <v>1</v>
      </c>
      <c r="S165" s="23">
        <v>2</v>
      </c>
      <c r="T165" s="23">
        <v>5</v>
      </c>
      <c r="U165" s="23">
        <v>3</v>
      </c>
      <c r="V165" s="23">
        <v>1</v>
      </c>
      <c r="W165" s="23">
        <v>1</v>
      </c>
      <c r="X165" s="23">
        <v>2</v>
      </c>
      <c r="Y165" s="23">
        <v>5</v>
      </c>
      <c r="Z165" s="23">
        <v>2</v>
      </c>
      <c r="AA165" s="23">
        <v>2</v>
      </c>
      <c r="AB165" s="23">
        <v>2</v>
      </c>
      <c r="AC165" s="23">
        <v>2</v>
      </c>
      <c r="AD165" s="24">
        <f>SUM(Q165:AC165)</f>
        <v>30</v>
      </c>
      <c r="AE165" s="28">
        <v>3</v>
      </c>
    </row>
    <row r="166" spans="1:31" ht="12.75">
      <c r="A166" s="52" t="s">
        <v>16</v>
      </c>
      <c r="B166" s="54">
        <v>8</v>
      </c>
      <c r="C166" s="54">
        <v>1</v>
      </c>
      <c r="D166" s="53">
        <v>5</v>
      </c>
      <c r="E166" s="54">
        <v>6</v>
      </c>
      <c r="F166" s="54">
        <v>3</v>
      </c>
      <c r="G166" s="54">
        <v>4</v>
      </c>
      <c r="H166" s="53">
        <v>2</v>
      </c>
      <c r="I166" s="54">
        <v>9</v>
      </c>
      <c r="J166" s="53">
        <v>11</v>
      </c>
      <c r="K166" s="53">
        <v>13</v>
      </c>
      <c r="L166" s="53">
        <v>12</v>
      </c>
      <c r="M166" s="53">
        <v>10</v>
      </c>
      <c r="N166" s="55">
        <v>7</v>
      </c>
      <c r="P166" s="16" t="s">
        <v>16</v>
      </c>
      <c r="Q166" s="23">
        <v>1</v>
      </c>
      <c r="R166" s="23">
        <v>3</v>
      </c>
      <c r="S166" s="23">
        <v>2</v>
      </c>
      <c r="T166" s="23">
        <v>1</v>
      </c>
      <c r="U166" s="23">
        <v>2</v>
      </c>
      <c r="V166" s="23">
        <v>1</v>
      </c>
      <c r="W166" s="23">
        <v>2</v>
      </c>
      <c r="X166" s="23">
        <v>2</v>
      </c>
      <c r="Y166" s="23">
        <v>5</v>
      </c>
      <c r="Z166" s="23">
        <v>2</v>
      </c>
      <c r="AA166" s="23">
        <v>2</v>
      </c>
      <c r="AB166" s="23">
        <v>2</v>
      </c>
      <c r="AC166" s="23">
        <v>2</v>
      </c>
      <c r="AD166" s="24">
        <f>SUM(Q166:AC166)</f>
        <v>27</v>
      </c>
      <c r="AE166" s="28">
        <v>4</v>
      </c>
    </row>
    <row r="167" spans="1:31" ht="12.75">
      <c r="A167" s="52" t="s">
        <v>21</v>
      </c>
      <c r="B167" s="54">
        <v>5</v>
      </c>
      <c r="C167" s="54">
        <v>2</v>
      </c>
      <c r="D167" s="54">
        <v>4</v>
      </c>
      <c r="E167" s="54">
        <v>8</v>
      </c>
      <c r="F167" s="54">
        <v>3</v>
      </c>
      <c r="G167" s="54">
        <v>7</v>
      </c>
      <c r="H167" s="53">
        <v>1</v>
      </c>
      <c r="I167" s="54">
        <v>6</v>
      </c>
      <c r="J167" s="53">
        <v>11</v>
      </c>
      <c r="K167" s="53">
        <v>10</v>
      </c>
      <c r="L167" s="53">
        <v>9</v>
      </c>
      <c r="M167" s="54">
        <v>12</v>
      </c>
      <c r="N167" s="56">
        <v>13</v>
      </c>
      <c r="P167" s="16" t="s">
        <v>21</v>
      </c>
      <c r="Q167" s="23">
        <v>1</v>
      </c>
      <c r="R167" s="23">
        <v>2</v>
      </c>
      <c r="S167" s="23">
        <v>1</v>
      </c>
      <c r="T167" s="23">
        <v>1</v>
      </c>
      <c r="U167" s="23">
        <v>2</v>
      </c>
      <c r="V167" s="23">
        <v>1</v>
      </c>
      <c r="W167" s="23">
        <v>2</v>
      </c>
      <c r="X167" s="23">
        <v>1</v>
      </c>
      <c r="Y167" s="23">
        <v>5</v>
      </c>
      <c r="Z167" s="23">
        <v>2</v>
      </c>
      <c r="AA167" s="23">
        <v>2</v>
      </c>
      <c r="AB167" s="23">
        <v>1</v>
      </c>
      <c r="AC167" s="23">
        <v>3</v>
      </c>
      <c r="AD167" s="24">
        <f>SUM(Q167:AC167)</f>
        <v>24</v>
      </c>
      <c r="AE167" s="28">
        <v>5</v>
      </c>
    </row>
    <row r="168" spans="1:31" ht="12.75">
      <c r="A168" s="52" t="s">
        <v>20</v>
      </c>
      <c r="B168" s="53">
        <v>6</v>
      </c>
      <c r="C168" s="54">
        <v>2</v>
      </c>
      <c r="D168" s="53">
        <v>5</v>
      </c>
      <c r="E168" s="53">
        <v>3</v>
      </c>
      <c r="F168" s="54">
        <v>12</v>
      </c>
      <c r="G168" s="54">
        <v>11</v>
      </c>
      <c r="H168" s="53">
        <v>1</v>
      </c>
      <c r="I168" s="54">
        <v>4</v>
      </c>
      <c r="J168" s="54">
        <v>7</v>
      </c>
      <c r="K168" s="54">
        <v>8</v>
      </c>
      <c r="L168" s="54">
        <v>10</v>
      </c>
      <c r="M168" s="54">
        <v>9</v>
      </c>
      <c r="N168" s="56">
        <v>13</v>
      </c>
      <c r="P168" s="16" t="s">
        <v>20</v>
      </c>
      <c r="Q168" s="23">
        <v>2</v>
      </c>
      <c r="R168" s="23">
        <v>2</v>
      </c>
      <c r="S168" s="23">
        <v>2</v>
      </c>
      <c r="T168" s="23">
        <v>5</v>
      </c>
      <c r="U168" s="23">
        <v>1</v>
      </c>
      <c r="V168" s="23">
        <v>1</v>
      </c>
      <c r="W168" s="23">
        <v>2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3</v>
      </c>
      <c r="AD168" s="24">
        <f>SUM(Q168:AC168)</f>
        <v>23</v>
      </c>
      <c r="AE168" s="28">
        <v>6</v>
      </c>
    </row>
    <row r="169" spans="1:31" ht="12.75">
      <c r="A169" s="57" t="s">
        <v>19</v>
      </c>
      <c r="B169" s="58">
        <v>2</v>
      </c>
      <c r="C169" s="59">
        <v>4</v>
      </c>
      <c r="D169" s="59">
        <v>8</v>
      </c>
      <c r="E169" s="59">
        <v>3</v>
      </c>
      <c r="F169" s="59">
        <v>7</v>
      </c>
      <c r="G169" s="58">
        <v>5</v>
      </c>
      <c r="H169" s="58">
        <v>6</v>
      </c>
      <c r="I169" s="58">
        <v>1</v>
      </c>
      <c r="J169" s="58">
        <v>10</v>
      </c>
      <c r="K169" s="58">
        <v>9</v>
      </c>
      <c r="L169" s="58">
        <v>11</v>
      </c>
      <c r="M169" s="58">
        <v>13</v>
      </c>
      <c r="N169" s="60">
        <v>12</v>
      </c>
      <c r="P169" s="16" t="s">
        <v>19</v>
      </c>
      <c r="Q169" s="23">
        <v>2</v>
      </c>
      <c r="R169" s="23">
        <v>3</v>
      </c>
      <c r="S169" s="23">
        <v>2</v>
      </c>
      <c r="T169" s="23">
        <v>5</v>
      </c>
      <c r="U169" s="23">
        <v>3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2</v>
      </c>
      <c r="AB169" s="23">
        <v>1</v>
      </c>
      <c r="AC169" s="23">
        <v>1</v>
      </c>
      <c r="AD169" s="24">
        <f>SUM(Q169:AC169)</f>
        <v>24</v>
      </c>
      <c r="AE169" s="28">
        <v>7</v>
      </c>
    </row>
    <row r="170" spans="1:31" ht="12.75">
      <c r="A170" s="48" t="s">
        <v>14</v>
      </c>
      <c r="B170" s="50">
        <v>2</v>
      </c>
      <c r="C170" s="50">
        <v>1</v>
      </c>
      <c r="D170" s="50">
        <v>6</v>
      </c>
      <c r="E170" s="50">
        <v>4</v>
      </c>
      <c r="F170" s="50">
        <v>10</v>
      </c>
      <c r="G170" s="50">
        <v>12</v>
      </c>
      <c r="H170" s="50">
        <v>3</v>
      </c>
      <c r="I170" s="50">
        <v>9</v>
      </c>
      <c r="J170" s="50">
        <v>8</v>
      </c>
      <c r="K170" s="50">
        <v>11</v>
      </c>
      <c r="L170" s="50">
        <v>5</v>
      </c>
      <c r="M170" s="50">
        <v>7</v>
      </c>
      <c r="N170" s="61">
        <v>13</v>
      </c>
      <c r="O170" s="8"/>
      <c r="P170" s="16" t="s">
        <v>14</v>
      </c>
      <c r="Q170" s="23">
        <v>2</v>
      </c>
      <c r="R170" s="23">
        <v>3</v>
      </c>
      <c r="S170" s="23">
        <v>2</v>
      </c>
      <c r="T170" s="23">
        <v>1</v>
      </c>
      <c r="U170" s="23">
        <v>1</v>
      </c>
      <c r="V170" s="23">
        <v>2</v>
      </c>
      <c r="W170" s="23">
        <v>2</v>
      </c>
      <c r="X170" s="23">
        <v>2</v>
      </c>
      <c r="Y170" s="23">
        <v>1</v>
      </c>
      <c r="Z170" s="23">
        <v>1</v>
      </c>
      <c r="AA170" s="23">
        <v>2</v>
      </c>
      <c r="AB170" s="23">
        <v>1</v>
      </c>
      <c r="AC170" s="23">
        <v>3</v>
      </c>
      <c r="AD170" s="24">
        <f>SUM(Q170:AC170)</f>
        <v>23</v>
      </c>
      <c r="AE170" s="28">
        <v>8</v>
      </c>
    </row>
    <row r="171" spans="1:31" ht="12.75">
      <c r="A171" s="57" t="s">
        <v>17</v>
      </c>
      <c r="B171" s="58">
        <v>9</v>
      </c>
      <c r="C171" s="58">
        <v>1</v>
      </c>
      <c r="D171" s="58">
        <v>6</v>
      </c>
      <c r="E171" s="58">
        <v>5</v>
      </c>
      <c r="F171" s="58">
        <v>4</v>
      </c>
      <c r="G171" s="58">
        <v>8</v>
      </c>
      <c r="H171" s="58">
        <v>3</v>
      </c>
      <c r="I171" s="58">
        <v>10</v>
      </c>
      <c r="J171" s="58">
        <v>13</v>
      </c>
      <c r="K171" s="58">
        <v>12</v>
      </c>
      <c r="L171" s="58">
        <v>11</v>
      </c>
      <c r="M171" s="58">
        <v>2</v>
      </c>
      <c r="N171" s="60">
        <v>7</v>
      </c>
      <c r="P171" s="16" t="s">
        <v>17</v>
      </c>
      <c r="Q171" s="23">
        <v>1</v>
      </c>
      <c r="R171" s="23">
        <v>3</v>
      </c>
      <c r="S171" s="23">
        <v>2</v>
      </c>
      <c r="T171" s="23">
        <v>1</v>
      </c>
      <c r="U171" s="23">
        <v>1</v>
      </c>
      <c r="V171" s="23">
        <v>1</v>
      </c>
      <c r="W171" s="23">
        <v>2</v>
      </c>
      <c r="X171" s="23">
        <v>2</v>
      </c>
      <c r="Y171" s="23">
        <v>1</v>
      </c>
      <c r="Z171" s="23">
        <v>1</v>
      </c>
      <c r="AA171" s="23">
        <v>2</v>
      </c>
      <c r="AB171" s="23">
        <v>2</v>
      </c>
      <c r="AC171" s="23">
        <v>2</v>
      </c>
      <c r="AD171" s="24">
        <f>SUM(Q171:AC171)</f>
        <v>21</v>
      </c>
      <c r="AE171" s="28">
        <v>9</v>
      </c>
    </row>
  </sheetData>
  <sheetProtection selectLockedCells="1" selectUnlockedCells="1"/>
  <mergeCells count="13">
    <mergeCell ref="B5:N5"/>
    <mergeCell ref="A19:N19"/>
    <mergeCell ref="P19:AC19"/>
    <mergeCell ref="A21:AC21"/>
    <mergeCell ref="A35:AC35"/>
    <mergeCell ref="A49:AC49"/>
    <mergeCell ref="A63:AC63"/>
    <mergeCell ref="A77:AC77"/>
    <mergeCell ref="A91:AC91"/>
    <mergeCell ref="A105:AC105"/>
    <mergeCell ref="A119:AC119"/>
    <mergeCell ref="A133:AC133"/>
    <mergeCell ref="A147:AC147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Arina Burova-Guin</cp:lastModifiedBy>
  <dcterms:created xsi:type="dcterms:W3CDTF">2013-09-16T14:42:34Z</dcterms:created>
  <dcterms:modified xsi:type="dcterms:W3CDTF">2013-09-28T19:00:49Z</dcterms:modified>
  <cp:category/>
  <cp:version/>
  <cp:contentType/>
  <cp:contentStatus/>
  <cp:revision>19</cp:revision>
</cp:coreProperties>
</file>